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judit\Downloads\"/>
    </mc:Choice>
  </mc:AlternateContent>
  <xr:revisionPtr revIDLastSave="0" documentId="13_ncr:1_{5AFBA909-1175-4662-85D3-1E6FEEF0B70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8" i="1" l="1"/>
  <c r="E108" i="1"/>
  <c r="G107" i="1"/>
  <c r="E107" i="1"/>
  <c r="G106" i="1"/>
  <c r="E106" i="1"/>
  <c r="G105" i="1"/>
  <c r="E105" i="1"/>
  <c r="G104" i="1"/>
  <c r="E104" i="1"/>
  <c r="G103" i="1"/>
  <c r="E103" i="1"/>
  <c r="G102" i="1"/>
  <c r="E102" i="1"/>
  <c r="G101" i="1"/>
  <c r="E101" i="1"/>
  <c r="G100" i="1"/>
  <c r="E100" i="1"/>
  <c r="G99" i="1"/>
  <c r="E99" i="1"/>
  <c r="G98" i="1"/>
  <c r="E98" i="1"/>
  <c r="G97" i="1"/>
  <c r="E97" i="1"/>
  <c r="G96" i="1"/>
  <c r="E96" i="1"/>
  <c r="G95" i="1"/>
  <c r="E95" i="1"/>
  <c r="G94" i="1"/>
  <c r="E94" i="1"/>
  <c r="G93" i="1"/>
  <c r="E93" i="1"/>
  <c r="G92" i="1"/>
  <c r="E92" i="1"/>
  <c r="G91" i="1"/>
  <c r="E91" i="1"/>
  <c r="G90" i="1"/>
  <c r="E90" i="1"/>
  <c r="G89" i="1"/>
  <c r="E89" i="1"/>
  <c r="G88" i="1"/>
  <c r="E88" i="1"/>
  <c r="G87" i="1"/>
  <c r="E87" i="1"/>
  <c r="G86" i="1"/>
  <c r="E86" i="1"/>
  <c r="G85" i="1"/>
  <c r="E85" i="1"/>
  <c r="G84" i="1"/>
  <c r="E84" i="1"/>
  <c r="G83" i="1"/>
  <c r="E83" i="1"/>
  <c r="G82" i="1"/>
  <c r="E82" i="1"/>
  <c r="G81" i="1"/>
  <c r="E81" i="1"/>
  <c r="G80" i="1"/>
  <c r="E80" i="1"/>
  <c r="G79" i="1"/>
  <c r="E79" i="1"/>
  <c r="G78" i="1"/>
  <c r="E78" i="1"/>
  <c r="G77" i="1"/>
  <c r="E77" i="1"/>
  <c r="G76" i="1"/>
  <c r="E76" i="1"/>
  <c r="G75" i="1"/>
  <c r="E75" i="1"/>
  <c r="G74" i="1"/>
  <c r="E74" i="1"/>
  <c r="G73" i="1"/>
  <c r="E73" i="1"/>
  <c r="G72" i="1"/>
  <c r="E72" i="1"/>
  <c r="G71" i="1"/>
  <c r="E71" i="1"/>
  <c r="G70" i="1"/>
  <c r="E70" i="1"/>
  <c r="G69" i="1"/>
  <c r="E69" i="1"/>
  <c r="G68" i="1"/>
  <c r="E68" i="1"/>
  <c r="G67" i="1"/>
  <c r="E67" i="1"/>
  <c r="G66" i="1"/>
  <c r="E66" i="1"/>
  <c r="G65" i="1"/>
  <c r="E65" i="1"/>
  <c r="G64" i="1"/>
  <c r="E64" i="1"/>
  <c r="G63" i="1"/>
  <c r="E63" i="1"/>
  <c r="G62" i="1"/>
  <c r="E62" i="1"/>
  <c r="G61" i="1"/>
  <c r="E61" i="1"/>
  <c r="G60" i="1"/>
  <c r="E60" i="1"/>
  <c r="G59" i="1"/>
  <c r="E59" i="1"/>
  <c r="G58" i="1"/>
  <c r="E58" i="1"/>
  <c r="G57" i="1"/>
  <c r="E57" i="1"/>
  <c r="G56" i="1"/>
  <c r="E56" i="1"/>
  <c r="G55" i="1"/>
  <c r="E55" i="1"/>
  <c r="G54" i="1"/>
  <c r="E54" i="1"/>
  <c r="G53" i="1"/>
  <c r="E53" i="1"/>
  <c r="G52" i="1"/>
  <c r="E52" i="1"/>
  <c r="G51" i="1"/>
  <c r="G50" i="1"/>
  <c r="E50" i="1"/>
  <c r="G49" i="1"/>
  <c r="E49" i="1"/>
  <c r="G48" i="1"/>
  <c r="E48" i="1"/>
  <c r="G47" i="1"/>
  <c r="E47" i="1"/>
  <c r="G46" i="1"/>
  <c r="E46" i="1"/>
  <c r="G45" i="1"/>
  <c r="E45" i="1"/>
  <c r="G44" i="1"/>
  <c r="E44" i="1"/>
  <c r="G43" i="1"/>
  <c r="E43" i="1"/>
  <c r="G42" i="1"/>
  <c r="E42" i="1"/>
  <c r="G41" i="1"/>
  <c r="E41" i="1"/>
  <c r="G40" i="1"/>
  <c r="E40" i="1"/>
  <c r="G39" i="1"/>
  <c r="E39" i="1"/>
  <c r="G38" i="1"/>
  <c r="E38" i="1"/>
  <c r="G37" i="1"/>
  <c r="E37" i="1"/>
  <c r="G36" i="1"/>
  <c r="E36" i="1"/>
  <c r="G35" i="1"/>
  <c r="E35" i="1"/>
  <c r="G34" i="1"/>
  <c r="E34" i="1"/>
  <c r="G33" i="1"/>
  <c r="E33" i="1"/>
  <c r="G32" i="1"/>
  <c r="E32" i="1"/>
  <c r="G31" i="1"/>
  <c r="E31" i="1"/>
  <c r="G30" i="1"/>
  <c r="E30" i="1"/>
  <c r="G29" i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  <c r="G7" i="1"/>
  <c r="E7" i="1"/>
  <c r="G6" i="1"/>
  <c r="E6" i="1"/>
  <c r="G5" i="1"/>
  <c r="E5" i="1"/>
  <c r="G4" i="1"/>
  <c r="E4" i="1"/>
</calcChain>
</file>

<file path=xl/sharedStrings.xml><?xml version="1.0" encoding="utf-8"?>
<sst xmlns="http://schemas.openxmlformats.org/spreadsheetml/2006/main" count="324" uniqueCount="206">
  <si>
    <t>PCA/ACA 2022 Books List</t>
  </si>
  <si>
    <t>Title</t>
  </si>
  <si>
    <t>Author</t>
  </si>
  <si>
    <t>ISBN</t>
  </si>
  <si>
    <t>Price UK</t>
  </si>
  <si>
    <t>Discounted price ££</t>
  </si>
  <si>
    <t>Price US</t>
  </si>
  <si>
    <t>Discounted price $$</t>
  </si>
  <si>
    <t>Type</t>
  </si>
  <si>
    <t>A Cultural History of the Disneyland Theme Parks</t>
  </si>
  <si>
    <t>Sabrina Mittermeier</t>
  </si>
  <si>
    <t>Paperback</t>
  </si>
  <si>
    <t>American Presidents and Oliver Stone</t>
  </si>
  <si>
    <t>Carl Freedman</t>
  </si>
  <si>
    <t>How Belfast Got the Blues</t>
  </si>
  <si>
    <t>Noel McLaughlin and Joanna Braniff</t>
  </si>
  <si>
    <t>Interpreting and Experiencing Disney</t>
  </si>
  <si>
    <t>Priscilla Hobbs</t>
  </si>
  <si>
    <t>Hardback/preorder</t>
  </si>
  <si>
    <t>Invisible Presence</t>
  </si>
  <si>
    <t>Catriona MacLeod</t>
  </si>
  <si>
    <t>Hardback</t>
  </si>
  <si>
    <t>Shiny Things</t>
  </si>
  <si>
    <t>Leonard Diepeveen and Timothy van Laar</t>
  </si>
  <si>
    <t>The Legend of Zelda: Ocarina of Time</t>
  </si>
  <si>
    <t>Tim Summers</t>
  </si>
  <si>
    <t>The Cultural Impact of RuPaul’s Drag Race</t>
  </si>
  <si>
    <t>Cameron Crookston</t>
  </si>
  <si>
    <t>The Return of Twin Peaks</t>
  </si>
  <si>
    <t>Franck Boulègue</t>
  </si>
  <si>
    <t>Paperback/preorder</t>
  </si>
  <si>
    <t>Columbo: A Rhetoric of Inquiry with Resistant Responders</t>
  </si>
  <si>
    <t>Christyne Berzsenyi</t>
  </si>
  <si>
    <t>Bombay Cinema's Islamicate Histories</t>
  </si>
  <si>
    <t>Ira Bhaskar and Richard Allen</t>
  </si>
  <si>
    <t>Distillation of Sound</t>
  </si>
  <si>
    <t>Eric Abbey</t>
  </si>
  <si>
    <t>Fashion Knowledge</t>
  </si>
  <si>
    <t>Elke Gaugele and Monica Titton</t>
  </si>
  <si>
    <t>Fashion, Women and Power</t>
  </si>
  <si>
    <t>Denise N. Rall</t>
  </si>
  <si>
    <t>Nostalgia and Videogame Music</t>
  </si>
  <si>
    <t>Vincent E. Rone, Can Aksoy and Sarah Pozderac-Chenevey</t>
  </si>
  <si>
    <t>The Music of Nobuo Uematsu in the Final Fantasy Series</t>
  </si>
  <si>
    <t>Richard Anatone</t>
  </si>
  <si>
    <t>Adapting Performance Between Stage and Screen</t>
  </si>
  <si>
    <t>Victoria Lowe</t>
  </si>
  <si>
    <t>Architecture and the Urban in Spanish Film</t>
  </si>
  <si>
    <t>Susan Larson</t>
  </si>
  <si>
    <t>Britpop Cinema</t>
  </si>
  <si>
    <t>Matt Glasby</t>
  </si>
  <si>
    <t>Celebrity Culture and the Entertainment Industry in Asia</t>
  </si>
  <si>
    <t>Vivienne Leung, Kimmy Cheng and Tommy Tse</t>
  </si>
  <si>
    <t>(Re:) Claiming Ballet</t>
  </si>
  <si>
    <t>Adesola Akinleye</t>
  </si>
  <si>
    <t>Consumer Identities</t>
  </si>
  <si>
    <t>Candice D. Roberts and Myles Ethan Lascity</t>
  </si>
  <si>
    <t>Crime Uncovered: Antihero</t>
  </si>
  <si>
    <t>Fiona Peters and Rebecca Stewart</t>
  </si>
  <si>
    <t>Crime Uncovered: Detective</t>
  </si>
  <si>
    <t>Barry Forshaw</t>
  </si>
  <si>
    <t>Crime Uncovered: Private Investigator</t>
  </si>
  <si>
    <t>Alistair Rolls and Rachel Franks</t>
  </si>
  <si>
    <t>Crossing Gender Boundaries: Fashion to Create, Disrupt and Transcend</t>
  </si>
  <si>
    <t>Andrew Reilly and Ben Barry</t>
  </si>
  <si>
    <t>Dance and Authoritarianism</t>
  </si>
  <si>
    <t>Anthony Shay</t>
  </si>
  <si>
    <t>Data Dating</t>
  </si>
  <si>
    <t>Ania Malinowska and Valentina Peri</t>
  </si>
  <si>
    <t>Decolonial Metal Music in Latin America</t>
  </si>
  <si>
    <t>Nelson Varas-Díaz</t>
  </si>
  <si>
    <t>Fan Phenomena: Audrey Hepburn</t>
  </si>
  <si>
    <t>Jacqui Miller</t>
  </si>
  <si>
    <t>Fan Phenomena: Batman</t>
  </si>
  <si>
    <t>Liam Burke</t>
  </si>
  <si>
    <t>Fan Phenomena: Buffy the Vampire Slayer</t>
  </si>
  <si>
    <t>Jennifer K Stuller</t>
  </si>
  <si>
    <t>Fan Phenomena: Doctor Who</t>
  </si>
  <si>
    <t>Paul Booth</t>
  </si>
  <si>
    <t>Fan Phenomena: Game of Thrones</t>
  </si>
  <si>
    <t>Kavita Mudan Finn</t>
  </si>
  <si>
    <t>Fan Phenomena: Harry Potter</t>
  </si>
  <si>
    <t>Valerie Estelle Frankel</t>
  </si>
  <si>
    <t>Fan Phenomena: James Bond</t>
  </si>
  <si>
    <t>Claire Hines</t>
  </si>
  <si>
    <t>Fan Phenomena: Jane Austen</t>
  </si>
  <si>
    <t>Gabrielle Malcolm</t>
  </si>
  <si>
    <t>Fan Phenomena: Marilyn Monroe</t>
  </si>
  <si>
    <t>Marcelline Block</t>
  </si>
  <si>
    <t>Fan Phenomena: Mermaids</t>
  </si>
  <si>
    <t>Matthieu Guitton</t>
  </si>
  <si>
    <t>Fan Phenomena: Sherlock Holmes</t>
  </si>
  <si>
    <t>Tom Ue and Jonathan Cranfield</t>
  </si>
  <si>
    <t>Fan Phenomena: Star Trek</t>
  </si>
  <si>
    <t>Bruce E Drushel</t>
  </si>
  <si>
    <t>Fan Phenomena: Star Wars</t>
  </si>
  <si>
    <t>Mika Elovaara</t>
  </si>
  <si>
    <t>Fan Phenomena: Supernatural</t>
  </si>
  <si>
    <t>Katherine Larsen and Lynn Zubernis</t>
  </si>
  <si>
    <t>Fan Phenomena: The Big Lebowski</t>
  </si>
  <si>
    <t>Zachary Ingle</t>
  </si>
  <si>
    <t>Fan Phenomena: The Hunger Games</t>
  </si>
  <si>
    <t>Nicola Balkind</t>
  </si>
  <si>
    <t>Fan Phenomena: The Lord of the Rings</t>
  </si>
  <si>
    <t>Lorna Piatti-Farnell</t>
  </si>
  <si>
    <t>Fan Phenomena: The Rocky Horror Picture Show</t>
  </si>
  <si>
    <t>Marisa C. Hayes</t>
  </si>
  <si>
    <t>Fan Phenomena: The Twilight Saga</t>
  </si>
  <si>
    <t xml:space="preserve">Laurena Aker </t>
  </si>
  <si>
    <t>Fan Phenomena: Twin Peaks</t>
  </si>
  <si>
    <t>Marisa C. Hayes and Franck Boulegue</t>
  </si>
  <si>
    <t>Fat Activism</t>
  </si>
  <si>
    <t>Charlotte Cooper</t>
  </si>
  <si>
    <t>Fellini’s Films and Commercials</t>
  </si>
  <si>
    <t>Frank Burke</t>
  </si>
  <si>
    <t>Food Democracy</t>
  </si>
  <si>
    <t>Oliver Vodeb</t>
  </si>
  <si>
    <t>Gay Men at the Movies</t>
  </si>
  <si>
    <t>Scott McKinnon</t>
  </si>
  <si>
    <t>Heavy Metal Armour: A Visual Study of Battle Jackets</t>
  </si>
  <si>
    <t>Thomas Cardwell</t>
  </si>
  <si>
    <t>House of Cards</t>
  </si>
  <si>
    <t>Emmanuel Taieb</t>
  </si>
  <si>
    <t>Inside the TV Newsroom</t>
  </si>
  <si>
    <t>Line Thomsen</t>
  </si>
  <si>
    <t>International Horror Film Directors</t>
  </si>
  <si>
    <t>Elaine Jeffreys and Paul Allatson</t>
  </si>
  <si>
    <t>Landscape and the Science Fiction Imaginary</t>
  </si>
  <si>
    <t>John Timberlake</t>
  </si>
  <si>
    <t>Lesbians on Television</t>
  </si>
  <si>
    <t>Kate McNicholas Smith</t>
  </si>
  <si>
    <t>Living Metal</t>
  </si>
  <si>
    <t>Bryan Bardine and Jerome Stueart</t>
  </si>
  <si>
    <t>MASKS: Bowie and Artists of Artifice</t>
  </si>
  <si>
    <t>James Curcio</t>
  </si>
  <si>
    <t>Material Media-Making in the Digital Age</t>
  </si>
  <si>
    <t>Daniel Binns</t>
  </si>
  <si>
    <t>MEDIA</t>
  </si>
  <si>
    <t>Jeremy Swartz and Janet Wasko</t>
  </si>
  <si>
    <t>Mediatization(s)</t>
  </si>
  <si>
    <t>Carlos A. Scolari, José L. Fernández and Joan R. Rodríguez-Amat</t>
  </si>
  <si>
    <t>Men, War and Film</t>
  </si>
  <si>
    <t>Steve Hawley</t>
  </si>
  <si>
    <t>Narrating the City</t>
  </si>
  <si>
    <t>Ayşegül Akçay Kavakoğlu, Türkan Nihan Hacıömeroğlu and Lisa Landrum</t>
  </si>
  <si>
    <t>Orphan Black</t>
  </si>
  <si>
    <t>Andrea Goulet and Robert A. Rushing</t>
  </si>
  <si>
    <t>Paolo Sorrentino’s Cinema and Television</t>
  </si>
  <si>
    <t>Annachiara Mariani</t>
  </si>
  <si>
    <t>Pasta, Pizza and Propaganda</t>
  </si>
  <si>
    <t>Francesco Buscemi</t>
  </si>
  <si>
    <t>Performing #MeToo</t>
  </si>
  <si>
    <t>Judith Rudakoff</t>
  </si>
  <si>
    <t>Picturing the Cosmos</t>
  </si>
  <si>
    <t>Iina Kohonen</t>
  </si>
  <si>
    <t>Planet Cosplay</t>
  </si>
  <si>
    <t>Paul Mountfort, Anne Peirson-Smith and Adam Geczy</t>
  </si>
  <si>
    <t>Preston Sturges</t>
  </si>
  <si>
    <t>Nick Smedley and Tom Sturges</t>
  </si>
  <si>
    <t>Producing Children’s Television in the On Demand Age</t>
  </si>
  <si>
    <t>Anna Potter</t>
  </si>
  <si>
    <t>Punk Identities, Punk Utopias</t>
  </si>
  <si>
    <t>Matt Grimes, Russ Bestley, Mike Dines and Paula Guerra</t>
  </si>
  <si>
    <t>PUNK! Las Américas Edition</t>
  </si>
  <si>
    <t>Olga Rodríguez-Ulloa, Rodrigo Quijano and Shane Greene</t>
  </si>
  <si>
    <t>Punk Now!!: Contemporary Perspectives on Punk</t>
  </si>
  <si>
    <t>Matt Grimes and Mike Dines</t>
  </si>
  <si>
    <t>Queer Communion</t>
  </si>
  <si>
    <t>Amelia Jones and Andy Campbell</t>
  </si>
  <si>
    <t>Radioactive Documentary</t>
  </si>
  <si>
    <t>Helen Hughes</t>
  </si>
  <si>
    <t>Revolution in the Echo Chamber</t>
  </si>
  <si>
    <t>Leslie Grace McMurtry</t>
  </si>
  <si>
    <t>Scream for Me, Africa!</t>
  </si>
  <si>
    <t>Edward Banchs</t>
  </si>
  <si>
    <t>Slow TV</t>
  </si>
  <si>
    <t>Roel Puijk</t>
  </si>
  <si>
    <t>Spanish Cinema of the New Millennium</t>
  </si>
  <si>
    <t>Thomas G. Deveny</t>
  </si>
  <si>
    <t>Superman: The Movie</t>
  </si>
  <si>
    <t>Gary Bettinson</t>
  </si>
  <si>
    <t>Taste and the TV Chef</t>
  </si>
  <si>
    <t>Gilly Smith</t>
  </si>
  <si>
    <t>Television Antiheroines</t>
  </si>
  <si>
    <t>Milly Buonanno</t>
  </si>
  <si>
    <t>The Global Road Movie</t>
  </si>
  <si>
    <t>Duarte and Corrigan</t>
  </si>
  <si>
    <t>The Hollywood War Film</t>
  </si>
  <si>
    <t>The Music Diva Spectacle</t>
  </si>
  <si>
    <t>Constantine Chatzipapatheodoridis</t>
  </si>
  <si>
    <t>The Otherness of the Everyday</t>
  </si>
  <si>
    <t>JIANG Jiehong</t>
  </si>
  <si>
    <t>The Poetics of Poetry Film</t>
  </si>
  <si>
    <t>Sarah Tremlett</t>
  </si>
  <si>
    <t>The Politics of Migration and Mobility in the Art World</t>
  </si>
  <si>
    <t>Emma Duester</t>
  </si>
  <si>
    <t>The Punk Reader: Research Transmissions from the Local and the Global</t>
  </si>
  <si>
    <t>Mike Dines, Alastair Gordon, Paula Guerra and Russ Bestley</t>
  </si>
  <si>
    <t>The Traumatic Screen</t>
  </si>
  <si>
    <t>Stuart Joy</t>
  </si>
  <si>
    <t>Trans-Global Punk Scenes</t>
  </si>
  <si>
    <t>Russ Bestley, Mike Dines, Paula Guerra and Alastair Gordon</t>
  </si>
  <si>
    <t>Twin Peaks</t>
  </si>
  <si>
    <t>Franck Boulegue</t>
  </si>
  <si>
    <t>Understanding Kubrick's 2001: A Space Odyssey</t>
  </si>
  <si>
    <t>James Fenwick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</si>
</sst>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3" x14ac:knownFonts="1">
    <font>
      <sz val="10"/>
      <color rgb="FF000000"/>
      <name val="Arial"/>
      <scheme val="minor"/>
    </font>
    <font>
      <b/>
      <sz val="14"/>
      <color theme="1"/>
      <name val="Arial"/>
      <scheme val="minor"/>
    </font>
    <font>
      <sz val="10"/>
      <color theme="1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sz val="10"/>
      <color theme="1"/>
      <name val="Arial"/>
      <scheme val="minor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1"/>
      <color rgb="FF1155CC"/>
      <name val="Calibri"/>
    </font>
    <font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06666"/>
        <bgColor rgb="FFE06666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 applyAlignment="1"/>
    <xf numFmtId="0" fontId="3" fillId="3" borderId="1" xfId="0" applyFont="1" applyFill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4" fontId="2" fillId="4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/>
    <xf numFmtId="0" fontId="5" fillId="0" borderId="1" xfId="0" applyFont="1" applyBorder="1" applyAlignment="1"/>
    <xf numFmtId="0" fontId="5" fillId="4" borderId="1" xfId="0" applyFont="1" applyFill="1" applyBorder="1"/>
    <xf numFmtId="0" fontId="2" fillId="0" borderId="1" xfId="0" applyFont="1" applyBorder="1" applyAlignment="1">
      <alignment wrapText="1"/>
    </xf>
    <xf numFmtId="0" fontId="6" fillId="5" borderId="1" xfId="0" applyFont="1" applyFill="1" applyBorder="1" applyAlignment="1"/>
    <xf numFmtId="164" fontId="2" fillId="0" borderId="1" xfId="0" applyNumberFormat="1" applyFont="1" applyBorder="1" applyAlignment="1"/>
    <xf numFmtId="0" fontId="7" fillId="0" borderId="1" xfId="0" applyFont="1" applyBorder="1" applyAlignment="1"/>
    <xf numFmtId="0" fontId="8" fillId="0" borderId="1" xfId="0" applyFont="1" applyBorder="1" applyAlignment="1"/>
    <xf numFmtId="0" fontId="9" fillId="0" borderId="1" xfId="0" applyFont="1" applyBorder="1" applyAlignment="1"/>
    <xf numFmtId="0" fontId="10" fillId="6" borderId="1" xfId="0" applyFont="1" applyFill="1" applyBorder="1" applyAlignment="1"/>
    <xf numFmtId="0" fontId="2" fillId="0" borderId="1" xfId="0" applyFont="1" applyBorder="1" applyAlignment="1">
      <alignment wrapText="1"/>
    </xf>
    <xf numFmtId="0" fontId="11" fillId="5" borderId="1" xfId="0" applyFont="1" applyFill="1" applyBorder="1" applyAlignment="1"/>
    <xf numFmtId="1" fontId="12" fillId="5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ntellectbooks.com/crime-uncovered" TargetMode="External"/><Relationship Id="rId21" Type="http://schemas.openxmlformats.org/officeDocument/2006/relationships/hyperlink" Target="https://www.intellectbooks.com/celebrity-culture-and-the-entertainment-industry-in-asia" TargetMode="External"/><Relationship Id="rId42" Type="http://schemas.openxmlformats.org/officeDocument/2006/relationships/hyperlink" Target="https://www.intellectbooks.com/fan-phenomena-sherlock-holmes" TargetMode="External"/><Relationship Id="rId47" Type="http://schemas.openxmlformats.org/officeDocument/2006/relationships/hyperlink" Target="https://www.intellectbooks.com/fan-phenomena-the-hunger-games" TargetMode="External"/><Relationship Id="rId63" Type="http://schemas.openxmlformats.org/officeDocument/2006/relationships/hyperlink" Target="https://www.intellectbooks.com/masks" TargetMode="External"/><Relationship Id="rId68" Type="http://schemas.openxmlformats.org/officeDocument/2006/relationships/hyperlink" Target="https://www.intellectbooks.com/narrating-the-city" TargetMode="External"/><Relationship Id="rId84" Type="http://schemas.openxmlformats.org/officeDocument/2006/relationships/hyperlink" Target="https://www.intellectbooks.com/radioactive-documentary" TargetMode="External"/><Relationship Id="rId89" Type="http://schemas.openxmlformats.org/officeDocument/2006/relationships/hyperlink" Target="https://www.intellectbooks.com/superman-the-movie" TargetMode="External"/><Relationship Id="rId16" Type="http://schemas.openxmlformats.org/officeDocument/2006/relationships/hyperlink" Target="https://www.intellectbooks.com/the-music-of-nobuo-uematsu-in-the-final-fantasy-series" TargetMode="External"/><Relationship Id="rId11" Type="http://schemas.openxmlformats.org/officeDocument/2006/relationships/hyperlink" Target="https://www.intellectbooks.com/bombay-cinemas-islamicate-histories" TargetMode="External"/><Relationship Id="rId32" Type="http://schemas.openxmlformats.org/officeDocument/2006/relationships/hyperlink" Target="https://www.intellectbooks.com/fan-phenomena-audrey-hepburn" TargetMode="External"/><Relationship Id="rId37" Type="http://schemas.openxmlformats.org/officeDocument/2006/relationships/hyperlink" Target="https://www.intellectbooks.com/fan-phenomena-harry-potter" TargetMode="External"/><Relationship Id="rId53" Type="http://schemas.openxmlformats.org/officeDocument/2006/relationships/hyperlink" Target="https://www.intellectbooks.com/fellinis-films-and-commercials" TargetMode="External"/><Relationship Id="rId58" Type="http://schemas.openxmlformats.org/officeDocument/2006/relationships/hyperlink" Target="https://www.intellectbooks.com/inside-the-tv-newsroom" TargetMode="External"/><Relationship Id="rId74" Type="http://schemas.openxmlformats.org/officeDocument/2006/relationships/hyperlink" Target="https://www.intellectbooks.com/performing-metoo" TargetMode="External"/><Relationship Id="rId79" Type="http://schemas.openxmlformats.org/officeDocument/2006/relationships/hyperlink" Target="https://www.intellectbooks.com/producing-childrens-television-in-the-on-demand-age" TargetMode="External"/><Relationship Id="rId102" Type="http://schemas.openxmlformats.org/officeDocument/2006/relationships/hyperlink" Target="https://www.intellectbooks.com/twin-peaks" TargetMode="External"/><Relationship Id="rId5" Type="http://schemas.openxmlformats.org/officeDocument/2006/relationships/hyperlink" Target="https://www.intellectbooks.com/invisible-presence" TargetMode="External"/><Relationship Id="rId90" Type="http://schemas.openxmlformats.org/officeDocument/2006/relationships/hyperlink" Target="https://www.intellectbooks.com/taste-and-the-tv-chef" TargetMode="External"/><Relationship Id="rId95" Type="http://schemas.openxmlformats.org/officeDocument/2006/relationships/hyperlink" Target="https://www.intellectbooks.com/the-otherness-of-the-everyday" TargetMode="External"/><Relationship Id="rId22" Type="http://schemas.openxmlformats.org/officeDocument/2006/relationships/hyperlink" Target="https://www.intellectbooks.com/re-claiming-ballet" TargetMode="External"/><Relationship Id="rId27" Type="http://schemas.openxmlformats.org/officeDocument/2006/relationships/hyperlink" Target="https://www.intellectbooks.com/crossing-boundaries" TargetMode="External"/><Relationship Id="rId43" Type="http://schemas.openxmlformats.org/officeDocument/2006/relationships/hyperlink" Target="https://www.intellectbooks.com/fan-phenomena-star-trek" TargetMode="External"/><Relationship Id="rId48" Type="http://schemas.openxmlformats.org/officeDocument/2006/relationships/hyperlink" Target="https://www.intellectbooks.com/fan-phenomena-the-lord-of-the-rings-1" TargetMode="External"/><Relationship Id="rId64" Type="http://schemas.openxmlformats.org/officeDocument/2006/relationships/hyperlink" Target="https://www.intellectbooks.com/material-media-making-in-the-digital-age" TargetMode="External"/><Relationship Id="rId69" Type="http://schemas.openxmlformats.org/officeDocument/2006/relationships/hyperlink" Target="https://www.intellectbooks.com/nostalgia-and-videogame-music" TargetMode="External"/><Relationship Id="rId80" Type="http://schemas.openxmlformats.org/officeDocument/2006/relationships/hyperlink" Target="https://www.intellectbooks.com/punk-identities-punk-utopias" TargetMode="External"/><Relationship Id="rId85" Type="http://schemas.openxmlformats.org/officeDocument/2006/relationships/hyperlink" Target="https://www.intellectbooks.com/revolution-in-the-echo-chamber" TargetMode="External"/><Relationship Id="rId12" Type="http://schemas.openxmlformats.org/officeDocument/2006/relationships/hyperlink" Target="https://www.intellectbooks.com/distillation-of-sound" TargetMode="External"/><Relationship Id="rId17" Type="http://schemas.openxmlformats.org/officeDocument/2006/relationships/hyperlink" Target="https://www.intellectbooks.com/a-cultural-history-of-the-disneyland-theme-parks" TargetMode="External"/><Relationship Id="rId25" Type="http://schemas.openxmlformats.org/officeDocument/2006/relationships/hyperlink" Target="https://www.intellectbooks.com/crime-uncovered-detective" TargetMode="External"/><Relationship Id="rId33" Type="http://schemas.openxmlformats.org/officeDocument/2006/relationships/hyperlink" Target="https://www.intellectbooks.com/fan-phenomena-batman" TargetMode="External"/><Relationship Id="rId38" Type="http://schemas.openxmlformats.org/officeDocument/2006/relationships/hyperlink" Target="https://www.intellectbooks.com/fan-phenomena-james-bond" TargetMode="External"/><Relationship Id="rId46" Type="http://schemas.openxmlformats.org/officeDocument/2006/relationships/hyperlink" Target="https://www.intellectbooks.com/fan-phenomena-the-big-lebowski" TargetMode="External"/><Relationship Id="rId59" Type="http://schemas.openxmlformats.org/officeDocument/2006/relationships/hyperlink" Target="https://www.intellectbooks.com/international-horror-film-directors" TargetMode="External"/><Relationship Id="rId67" Type="http://schemas.openxmlformats.org/officeDocument/2006/relationships/hyperlink" Target="https://www.intellectbooks.com/men-war-and-film" TargetMode="External"/><Relationship Id="rId103" Type="http://schemas.openxmlformats.org/officeDocument/2006/relationships/hyperlink" Target="https://www.intellectbooks.com/understanding-kubricks-2001-a-space-odyssey" TargetMode="External"/><Relationship Id="rId20" Type="http://schemas.openxmlformats.org/officeDocument/2006/relationships/hyperlink" Target="https://www.intellectbooks.com/britpop-cinema" TargetMode="External"/><Relationship Id="rId41" Type="http://schemas.openxmlformats.org/officeDocument/2006/relationships/hyperlink" Target="https://www.intellectbooks.com/fan-phenomena-mermaids" TargetMode="External"/><Relationship Id="rId54" Type="http://schemas.openxmlformats.org/officeDocument/2006/relationships/hyperlink" Target="https://www.intellectbooks.com/food-democracy" TargetMode="External"/><Relationship Id="rId62" Type="http://schemas.openxmlformats.org/officeDocument/2006/relationships/hyperlink" Target="https://www.intellectbooks.com/living-metal" TargetMode="External"/><Relationship Id="rId70" Type="http://schemas.openxmlformats.org/officeDocument/2006/relationships/hyperlink" Target="https://www.intellectbooks.com/orphan-black" TargetMode="External"/><Relationship Id="rId75" Type="http://schemas.openxmlformats.org/officeDocument/2006/relationships/hyperlink" Target="https://www.intellectbooks.com/picturing-the-cosmos" TargetMode="External"/><Relationship Id="rId83" Type="http://schemas.openxmlformats.org/officeDocument/2006/relationships/hyperlink" Target="https://www.intellectbooks.com/queer-communion" TargetMode="External"/><Relationship Id="rId88" Type="http://schemas.openxmlformats.org/officeDocument/2006/relationships/hyperlink" Target="https://www.intellectbooks.com/spanish-cinema-of-the-new-millennium" TargetMode="External"/><Relationship Id="rId91" Type="http://schemas.openxmlformats.org/officeDocument/2006/relationships/hyperlink" Target="https://www.intellectbooks.com/television-antiheroines" TargetMode="External"/><Relationship Id="rId96" Type="http://schemas.openxmlformats.org/officeDocument/2006/relationships/hyperlink" Target="https://www.intellectbooks.com/the-poetics-of-poetry-film" TargetMode="External"/><Relationship Id="rId1" Type="http://schemas.openxmlformats.org/officeDocument/2006/relationships/hyperlink" Target="https://www.intellectbooks.com/a-cultural-history-of-the-disneyland-theme-parks" TargetMode="External"/><Relationship Id="rId6" Type="http://schemas.openxmlformats.org/officeDocument/2006/relationships/hyperlink" Target="https://www.intellectbooks.com/shiny-things" TargetMode="External"/><Relationship Id="rId15" Type="http://schemas.openxmlformats.org/officeDocument/2006/relationships/hyperlink" Target="https://www.intellectbooks.com/nostalgia-and-videogame-music" TargetMode="External"/><Relationship Id="rId23" Type="http://schemas.openxmlformats.org/officeDocument/2006/relationships/hyperlink" Target="https://www.intellectbooks.com/consumer-identities" TargetMode="External"/><Relationship Id="rId28" Type="http://schemas.openxmlformats.org/officeDocument/2006/relationships/hyperlink" Target="https://www.intellectbooks.com/crossing-boundaries" TargetMode="External"/><Relationship Id="rId36" Type="http://schemas.openxmlformats.org/officeDocument/2006/relationships/hyperlink" Target="https://www.intellectbooks.com/fan-phenomena-game-of-thrones" TargetMode="External"/><Relationship Id="rId49" Type="http://schemas.openxmlformats.org/officeDocument/2006/relationships/hyperlink" Target="https://www.intellectbooks.com/fan-phenomena-the-rocky-horror-picture-show" TargetMode="External"/><Relationship Id="rId57" Type="http://schemas.openxmlformats.org/officeDocument/2006/relationships/hyperlink" Target="https://www.intellectbooks.com/house-of-cards" TargetMode="External"/><Relationship Id="rId10" Type="http://schemas.openxmlformats.org/officeDocument/2006/relationships/hyperlink" Target="https://www.intellectbooks.com/columbo" TargetMode="External"/><Relationship Id="rId31" Type="http://schemas.openxmlformats.org/officeDocument/2006/relationships/hyperlink" Target="https://www.intellectbooks.com/decolonial-metal-music-in-latin-america" TargetMode="External"/><Relationship Id="rId44" Type="http://schemas.openxmlformats.org/officeDocument/2006/relationships/hyperlink" Target="https://www.intellectbooks.com/fan-phenomena-star-wars" TargetMode="External"/><Relationship Id="rId52" Type="http://schemas.openxmlformats.org/officeDocument/2006/relationships/hyperlink" Target="https://www.intellectbooks.com/fat-activism-second-edition" TargetMode="External"/><Relationship Id="rId60" Type="http://schemas.openxmlformats.org/officeDocument/2006/relationships/hyperlink" Target="https://www.intellectbooks.com/landscape-and-the-science-fiction-imaginary" TargetMode="External"/><Relationship Id="rId65" Type="http://schemas.openxmlformats.org/officeDocument/2006/relationships/hyperlink" Target="https://www.intellectbooks.com/media-transdisciplinary" TargetMode="External"/><Relationship Id="rId73" Type="http://schemas.openxmlformats.org/officeDocument/2006/relationships/hyperlink" Target="https://www.intellectbooks.com/pasta-pizza-and-propaganda" TargetMode="External"/><Relationship Id="rId78" Type="http://schemas.openxmlformats.org/officeDocument/2006/relationships/hyperlink" Target="https://www.intellectbooks.com/preston-sturges" TargetMode="External"/><Relationship Id="rId81" Type="http://schemas.openxmlformats.org/officeDocument/2006/relationships/hyperlink" Target="https://www.intellectbooks.com/punk-las-americas-edition" TargetMode="External"/><Relationship Id="rId86" Type="http://schemas.openxmlformats.org/officeDocument/2006/relationships/hyperlink" Target="https://www.intellectbooks.com/scream-for-me-africa" TargetMode="External"/><Relationship Id="rId94" Type="http://schemas.openxmlformats.org/officeDocument/2006/relationships/hyperlink" Target="https://www.intellectbooks.com/the-music-diva-spectacle" TargetMode="External"/><Relationship Id="rId99" Type="http://schemas.openxmlformats.org/officeDocument/2006/relationships/hyperlink" Target="https://www.intellectbooks.com/the-return-of-twin-peaks" TargetMode="External"/><Relationship Id="rId101" Type="http://schemas.openxmlformats.org/officeDocument/2006/relationships/hyperlink" Target="https://www.intellectbooks.com/trans-global-punk-scenes" TargetMode="External"/><Relationship Id="rId4" Type="http://schemas.openxmlformats.org/officeDocument/2006/relationships/hyperlink" Target="https://www.intellectbooks.com/interpreting-and-experiencing-disney" TargetMode="External"/><Relationship Id="rId9" Type="http://schemas.openxmlformats.org/officeDocument/2006/relationships/hyperlink" Target="https://www.intellectbooks.com/the-return-of-twin-peaks" TargetMode="External"/><Relationship Id="rId13" Type="http://schemas.openxmlformats.org/officeDocument/2006/relationships/hyperlink" Target="https://www.intellectbooks.com/fashion-knowledge" TargetMode="External"/><Relationship Id="rId18" Type="http://schemas.openxmlformats.org/officeDocument/2006/relationships/hyperlink" Target="https://www.intellectbooks.com/adapting-performance-between-stage-and-screen" TargetMode="External"/><Relationship Id="rId39" Type="http://schemas.openxmlformats.org/officeDocument/2006/relationships/hyperlink" Target="https://www.intellectbooks.com/fan-phenomena-jane-austen" TargetMode="External"/><Relationship Id="rId34" Type="http://schemas.openxmlformats.org/officeDocument/2006/relationships/hyperlink" Target="https://www.intellectbooks.com/fan-phenomena-buffy-the-vampire-slayer" TargetMode="External"/><Relationship Id="rId50" Type="http://schemas.openxmlformats.org/officeDocument/2006/relationships/hyperlink" Target="https://www.intellectbooks.com/fan-phenomena-the-twilight-saga" TargetMode="External"/><Relationship Id="rId55" Type="http://schemas.openxmlformats.org/officeDocument/2006/relationships/hyperlink" Target="https://www.intellectbooks.com/gay-men-at-the-movies" TargetMode="External"/><Relationship Id="rId76" Type="http://schemas.openxmlformats.org/officeDocument/2006/relationships/hyperlink" Target="https://www.intellectbooks.com/planet-cosplay" TargetMode="External"/><Relationship Id="rId97" Type="http://schemas.openxmlformats.org/officeDocument/2006/relationships/hyperlink" Target="https://www.intellectbooks.com/the-politics-of-migration-and-mobility-in-the-art-world" TargetMode="External"/><Relationship Id="rId104" Type="http://schemas.openxmlformats.org/officeDocument/2006/relationships/hyperlink" Target="https://www.intellectbooks.com/understanding-kubricks-2001-a-space-odyssey" TargetMode="External"/><Relationship Id="rId7" Type="http://schemas.openxmlformats.org/officeDocument/2006/relationships/hyperlink" Target="https://www.intellectbooks.com/the-legend-of-zelda-ocarina-of-time" TargetMode="External"/><Relationship Id="rId71" Type="http://schemas.openxmlformats.org/officeDocument/2006/relationships/hyperlink" Target="https://www.intellectbooks.com/paolo-sorrentinos-cinema-and-television" TargetMode="External"/><Relationship Id="rId92" Type="http://schemas.openxmlformats.org/officeDocument/2006/relationships/hyperlink" Target="https://www.intellectbooks.com/the-global-road-movie" TargetMode="External"/><Relationship Id="rId2" Type="http://schemas.openxmlformats.org/officeDocument/2006/relationships/hyperlink" Target="https://www.intellectbooks.com/american-presidents-and-oliver-stone" TargetMode="External"/><Relationship Id="rId29" Type="http://schemas.openxmlformats.org/officeDocument/2006/relationships/hyperlink" Target="https://www.intellectbooks.com/dance-and-authoritarianism" TargetMode="External"/><Relationship Id="rId24" Type="http://schemas.openxmlformats.org/officeDocument/2006/relationships/hyperlink" Target="https://www.intellectbooks.com/crime-uncovered-anti-hero" TargetMode="External"/><Relationship Id="rId40" Type="http://schemas.openxmlformats.org/officeDocument/2006/relationships/hyperlink" Target="https://www.intellectbooks.com/fan-phenomena-marilyn-monroe" TargetMode="External"/><Relationship Id="rId45" Type="http://schemas.openxmlformats.org/officeDocument/2006/relationships/hyperlink" Target="https://www.intellectbooks.com/fan-phenomena-supernatural" TargetMode="External"/><Relationship Id="rId66" Type="http://schemas.openxmlformats.org/officeDocument/2006/relationships/hyperlink" Target="https://www.intellectbooks.com/mediatizations" TargetMode="External"/><Relationship Id="rId87" Type="http://schemas.openxmlformats.org/officeDocument/2006/relationships/hyperlink" Target="https://www.intellectbooks.com/slow-tv" TargetMode="External"/><Relationship Id="rId61" Type="http://schemas.openxmlformats.org/officeDocument/2006/relationships/hyperlink" Target="https://www.intellectbooks.com/lesbians-on-television" TargetMode="External"/><Relationship Id="rId82" Type="http://schemas.openxmlformats.org/officeDocument/2006/relationships/hyperlink" Target="https://www.intellectbooks.com/punk-now" TargetMode="External"/><Relationship Id="rId19" Type="http://schemas.openxmlformats.org/officeDocument/2006/relationships/hyperlink" Target="https://www.intellectbooks.com/architecture-and-the-urban-in-spanish-film" TargetMode="External"/><Relationship Id="rId14" Type="http://schemas.openxmlformats.org/officeDocument/2006/relationships/hyperlink" Target="https://www.intellectbooks.com/fashion-women-and-power" TargetMode="External"/><Relationship Id="rId30" Type="http://schemas.openxmlformats.org/officeDocument/2006/relationships/hyperlink" Target="https://www.intellectbooks.com/data-dating" TargetMode="External"/><Relationship Id="rId35" Type="http://schemas.openxmlformats.org/officeDocument/2006/relationships/hyperlink" Target="https://www.intellectbooks.com/fan-phenomena-doctor-who" TargetMode="External"/><Relationship Id="rId56" Type="http://schemas.openxmlformats.org/officeDocument/2006/relationships/hyperlink" Target="https://www.intellectbooks.com/heavy-metal-armour-a-visual-study-of-battle-jackets" TargetMode="External"/><Relationship Id="rId77" Type="http://schemas.openxmlformats.org/officeDocument/2006/relationships/hyperlink" Target="https://www.intellectbooks.com/planet-cosplay" TargetMode="External"/><Relationship Id="rId100" Type="http://schemas.openxmlformats.org/officeDocument/2006/relationships/hyperlink" Target="https://www.intellectbooks.com/the-traumatic-screen" TargetMode="External"/><Relationship Id="rId8" Type="http://schemas.openxmlformats.org/officeDocument/2006/relationships/hyperlink" Target="https://www.intellectbooks.com/the-cultural-impact-of-rupauls-drag-race" TargetMode="External"/><Relationship Id="rId51" Type="http://schemas.openxmlformats.org/officeDocument/2006/relationships/hyperlink" Target="https://www.intellectbooks.com/fan-phenomena-twin-peaks" TargetMode="External"/><Relationship Id="rId72" Type="http://schemas.openxmlformats.org/officeDocument/2006/relationships/hyperlink" Target="https://www.intellectbooks.com/paolo-sorrentinos-cinema-and-television" TargetMode="External"/><Relationship Id="rId93" Type="http://schemas.openxmlformats.org/officeDocument/2006/relationships/hyperlink" Target="https://www.intellectbooks.com/the-hollywood-war-film" TargetMode="External"/><Relationship Id="rId98" Type="http://schemas.openxmlformats.org/officeDocument/2006/relationships/hyperlink" Target="https://www.intellectbooks.com/the-punk-reader" TargetMode="External"/><Relationship Id="rId3" Type="http://schemas.openxmlformats.org/officeDocument/2006/relationships/hyperlink" Target="https://www.intellectbooks.com/how-belfast-got-the-blu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08"/>
  <sheetViews>
    <sheetView tabSelected="1" workbookViewId="0"/>
  </sheetViews>
  <sheetFormatPr defaultColWidth="12.6640625" defaultRowHeight="15.75" customHeight="1" x14ac:dyDescent="0.25"/>
  <cols>
    <col min="1" max="1" width="59.21875" customWidth="1"/>
    <col min="2" max="2" width="46.21875" customWidth="1"/>
    <col min="3" max="3" width="14.88671875" customWidth="1"/>
    <col min="5" max="5" width="17.77734375" customWidth="1"/>
    <col min="7" max="7" width="17.6640625" customWidth="1"/>
    <col min="8" max="8" width="17.33203125" customWidth="1"/>
  </cols>
  <sheetData>
    <row r="1" spans="1:8" ht="15.75" customHeight="1" x14ac:dyDescent="0.3">
      <c r="A1" s="1" t="s">
        <v>0</v>
      </c>
    </row>
    <row r="3" spans="1:8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 x14ac:dyDescent="0.25">
      <c r="A4" s="3" t="s">
        <v>9</v>
      </c>
      <c r="B4" s="4" t="s">
        <v>10</v>
      </c>
      <c r="C4" s="5">
        <v>9781789383270</v>
      </c>
      <c r="D4" s="6">
        <v>24</v>
      </c>
      <c r="E4" s="7">
        <f t="shared" ref="E4:E50" si="0">SUM(D4*70%)</f>
        <v>16.799999999999997</v>
      </c>
      <c r="F4" s="6">
        <v>30</v>
      </c>
      <c r="G4" s="8">
        <f t="shared" ref="G4:G71" si="1">SUM(F4*70%)</f>
        <v>21</v>
      </c>
      <c r="H4" s="4" t="s">
        <v>11</v>
      </c>
    </row>
    <row r="5" spans="1:8" x14ac:dyDescent="0.25">
      <c r="A5" s="3" t="s">
        <v>12</v>
      </c>
      <c r="B5" s="4" t="s">
        <v>13</v>
      </c>
      <c r="C5" s="5">
        <v>9781789382624</v>
      </c>
      <c r="D5" s="5">
        <v>20</v>
      </c>
      <c r="E5" s="7">
        <f t="shared" si="0"/>
        <v>14</v>
      </c>
      <c r="F5" s="5">
        <v>25</v>
      </c>
      <c r="G5" s="7">
        <f t="shared" si="1"/>
        <v>17.5</v>
      </c>
      <c r="H5" s="4" t="s">
        <v>11</v>
      </c>
    </row>
    <row r="6" spans="1:8" x14ac:dyDescent="0.25">
      <c r="A6" s="3" t="s">
        <v>14</v>
      </c>
      <c r="B6" s="4" t="s">
        <v>15</v>
      </c>
      <c r="C6" s="5">
        <v>9781789382747</v>
      </c>
      <c r="D6" s="5">
        <v>29</v>
      </c>
      <c r="E6" s="7">
        <f t="shared" si="0"/>
        <v>20.299999999999997</v>
      </c>
      <c r="F6" s="5">
        <v>38.5</v>
      </c>
      <c r="G6" s="7">
        <f t="shared" si="1"/>
        <v>26.95</v>
      </c>
      <c r="H6" s="4" t="s">
        <v>11</v>
      </c>
    </row>
    <row r="7" spans="1:8" x14ac:dyDescent="0.25">
      <c r="A7" s="9" t="s">
        <v>16</v>
      </c>
      <c r="B7" s="10" t="s">
        <v>17</v>
      </c>
      <c r="C7" s="10">
        <v>9781789384741</v>
      </c>
      <c r="D7" s="10">
        <v>85</v>
      </c>
      <c r="E7" s="11">
        <f t="shared" si="0"/>
        <v>59.499999999999993</v>
      </c>
      <c r="F7" s="10">
        <v>113.5</v>
      </c>
      <c r="G7" s="11">
        <f t="shared" si="1"/>
        <v>79.449999999999989</v>
      </c>
      <c r="H7" s="10" t="s">
        <v>18</v>
      </c>
    </row>
    <row r="8" spans="1:8" x14ac:dyDescent="0.25">
      <c r="A8" s="9" t="s">
        <v>19</v>
      </c>
      <c r="B8" s="10" t="s">
        <v>20</v>
      </c>
      <c r="C8" s="10">
        <v>9781789383904</v>
      </c>
      <c r="D8" s="10">
        <v>85</v>
      </c>
      <c r="E8" s="11">
        <f t="shared" si="0"/>
        <v>59.499999999999993</v>
      </c>
      <c r="F8" s="10">
        <v>113.5</v>
      </c>
      <c r="G8" s="11">
        <f t="shared" si="1"/>
        <v>79.449999999999989</v>
      </c>
      <c r="H8" s="10" t="s">
        <v>21</v>
      </c>
    </row>
    <row r="9" spans="1:8" x14ac:dyDescent="0.25">
      <c r="A9" s="9" t="s">
        <v>22</v>
      </c>
      <c r="B9" s="10" t="s">
        <v>23</v>
      </c>
      <c r="C9" s="10">
        <v>9781789383782</v>
      </c>
      <c r="D9" s="10">
        <v>22</v>
      </c>
      <c r="E9" s="11">
        <f t="shared" si="0"/>
        <v>15.399999999999999</v>
      </c>
      <c r="F9" s="10">
        <v>29.5</v>
      </c>
      <c r="G9" s="11">
        <f t="shared" si="1"/>
        <v>20.65</v>
      </c>
      <c r="H9" s="10" t="s">
        <v>11</v>
      </c>
    </row>
    <row r="10" spans="1:8" x14ac:dyDescent="0.25">
      <c r="A10" s="3" t="s">
        <v>24</v>
      </c>
      <c r="B10" s="12" t="s">
        <v>25</v>
      </c>
      <c r="C10" s="5">
        <v>9781789382273</v>
      </c>
      <c r="D10" s="5">
        <v>85</v>
      </c>
      <c r="E10" s="7">
        <f t="shared" si="0"/>
        <v>59.499999999999993</v>
      </c>
      <c r="F10" s="5">
        <v>113.5</v>
      </c>
      <c r="G10" s="7">
        <f t="shared" si="1"/>
        <v>79.449999999999989</v>
      </c>
      <c r="H10" s="4" t="s">
        <v>21</v>
      </c>
    </row>
    <row r="11" spans="1:8" x14ac:dyDescent="0.25">
      <c r="A11" s="3" t="s">
        <v>26</v>
      </c>
      <c r="B11" s="4" t="s">
        <v>27</v>
      </c>
      <c r="C11" s="5">
        <v>9781789382563</v>
      </c>
      <c r="D11" s="5">
        <v>80</v>
      </c>
      <c r="E11" s="7">
        <f t="shared" si="0"/>
        <v>56</v>
      </c>
      <c r="F11" s="5">
        <v>106.5</v>
      </c>
      <c r="G11" s="7">
        <f t="shared" si="1"/>
        <v>74.55</v>
      </c>
      <c r="H11" s="4" t="s">
        <v>21</v>
      </c>
    </row>
    <row r="12" spans="1:8" x14ac:dyDescent="0.25">
      <c r="A12" s="9" t="s">
        <v>28</v>
      </c>
      <c r="B12" s="10" t="s">
        <v>29</v>
      </c>
      <c r="C12" s="10">
        <v>9781789385816</v>
      </c>
      <c r="D12" s="10">
        <v>30</v>
      </c>
      <c r="E12" s="11">
        <f t="shared" si="0"/>
        <v>21</v>
      </c>
      <c r="F12" s="10">
        <v>40</v>
      </c>
      <c r="G12" s="11">
        <f t="shared" si="1"/>
        <v>28</v>
      </c>
      <c r="H12" s="10" t="s">
        <v>30</v>
      </c>
    </row>
    <row r="13" spans="1:8" x14ac:dyDescent="0.25">
      <c r="A13" s="9" t="s">
        <v>31</v>
      </c>
      <c r="B13" s="10" t="s">
        <v>32</v>
      </c>
      <c r="C13" s="10">
        <v>9781789383256</v>
      </c>
      <c r="D13" s="10">
        <v>30</v>
      </c>
      <c r="E13" s="11">
        <f t="shared" si="0"/>
        <v>21</v>
      </c>
      <c r="F13" s="10">
        <v>40</v>
      </c>
      <c r="G13" s="11">
        <f t="shared" si="1"/>
        <v>28</v>
      </c>
      <c r="H13" s="10" t="s">
        <v>11</v>
      </c>
    </row>
    <row r="14" spans="1:8" x14ac:dyDescent="0.25">
      <c r="A14" s="9" t="s">
        <v>33</v>
      </c>
      <c r="B14" s="10" t="s">
        <v>34</v>
      </c>
      <c r="C14" s="10">
        <v>9781789383973</v>
      </c>
      <c r="D14" s="10">
        <v>37</v>
      </c>
      <c r="E14" s="11">
        <f t="shared" si="0"/>
        <v>25.9</v>
      </c>
      <c r="F14" s="10">
        <v>49.5</v>
      </c>
      <c r="G14" s="11">
        <f t="shared" si="1"/>
        <v>34.65</v>
      </c>
      <c r="H14" s="10" t="s">
        <v>30</v>
      </c>
    </row>
    <row r="15" spans="1:8" x14ac:dyDescent="0.25">
      <c r="A15" s="9" t="s">
        <v>35</v>
      </c>
      <c r="B15" s="10" t="s">
        <v>36</v>
      </c>
      <c r="C15" s="10">
        <v>9781789385397</v>
      </c>
      <c r="D15" s="10">
        <v>22</v>
      </c>
      <c r="E15" s="11">
        <f t="shared" si="0"/>
        <v>15.399999999999999</v>
      </c>
      <c r="F15" s="10">
        <v>29</v>
      </c>
      <c r="G15" s="11">
        <f t="shared" si="1"/>
        <v>20.299999999999997</v>
      </c>
      <c r="H15" s="10" t="s">
        <v>11</v>
      </c>
    </row>
    <row r="16" spans="1:8" x14ac:dyDescent="0.25">
      <c r="A16" s="9" t="s">
        <v>37</v>
      </c>
      <c r="B16" s="10" t="s">
        <v>38</v>
      </c>
      <c r="C16" s="10">
        <v>9781789385182</v>
      </c>
      <c r="D16" s="10">
        <v>80</v>
      </c>
      <c r="E16" s="11">
        <f t="shared" si="0"/>
        <v>56</v>
      </c>
      <c r="F16" s="10">
        <v>106.5</v>
      </c>
      <c r="G16" s="11">
        <f t="shared" si="1"/>
        <v>74.55</v>
      </c>
      <c r="H16" s="10" t="s">
        <v>18</v>
      </c>
    </row>
    <row r="17" spans="1:8" x14ac:dyDescent="0.25">
      <c r="A17" s="9" t="s">
        <v>39</v>
      </c>
      <c r="B17" s="10" t="s">
        <v>40</v>
      </c>
      <c r="C17" s="10">
        <v>9781789384611</v>
      </c>
      <c r="D17" s="10">
        <v>22</v>
      </c>
      <c r="E17" s="11">
        <f t="shared" si="0"/>
        <v>15.399999999999999</v>
      </c>
      <c r="F17" s="10">
        <v>29</v>
      </c>
      <c r="G17" s="11">
        <f t="shared" si="1"/>
        <v>20.299999999999997</v>
      </c>
      <c r="H17" s="10" t="s">
        <v>30</v>
      </c>
    </row>
    <row r="18" spans="1:8" x14ac:dyDescent="0.25">
      <c r="A18" s="9" t="s">
        <v>41</v>
      </c>
      <c r="B18" s="10" t="s">
        <v>42</v>
      </c>
      <c r="C18" s="10">
        <v>9781789385854</v>
      </c>
      <c r="D18" s="10">
        <v>30</v>
      </c>
      <c r="E18" s="11">
        <f t="shared" si="0"/>
        <v>21</v>
      </c>
      <c r="F18" s="10">
        <v>40</v>
      </c>
      <c r="G18" s="11">
        <f t="shared" si="1"/>
        <v>28</v>
      </c>
      <c r="H18" s="10" t="s">
        <v>30</v>
      </c>
    </row>
    <row r="19" spans="1:8" x14ac:dyDescent="0.25">
      <c r="A19" s="9" t="s">
        <v>43</v>
      </c>
      <c r="B19" s="10" t="s">
        <v>44</v>
      </c>
      <c r="C19" s="10">
        <v>9781789385540</v>
      </c>
      <c r="D19" s="10">
        <v>95</v>
      </c>
      <c r="E19" s="11">
        <f t="shared" si="0"/>
        <v>66.5</v>
      </c>
      <c r="F19" s="10">
        <v>130</v>
      </c>
      <c r="G19" s="11">
        <f t="shared" si="1"/>
        <v>91</v>
      </c>
      <c r="H19" s="10" t="s">
        <v>18</v>
      </c>
    </row>
    <row r="20" spans="1:8" x14ac:dyDescent="0.25">
      <c r="A20" s="13" t="s">
        <v>9</v>
      </c>
      <c r="B20" s="4" t="s">
        <v>10</v>
      </c>
      <c r="C20" s="5">
        <v>9781789382228</v>
      </c>
      <c r="D20" s="6">
        <v>72</v>
      </c>
      <c r="E20" s="7">
        <f t="shared" si="0"/>
        <v>50.4</v>
      </c>
      <c r="F20" s="5">
        <v>96</v>
      </c>
      <c r="G20" s="8">
        <f t="shared" si="1"/>
        <v>67.199999999999989</v>
      </c>
      <c r="H20" s="4" t="s">
        <v>21</v>
      </c>
    </row>
    <row r="21" spans="1:8" x14ac:dyDescent="0.25">
      <c r="A21" s="13" t="s">
        <v>45</v>
      </c>
      <c r="B21" s="4" t="s">
        <v>46</v>
      </c>
      <c r="C21" s="5">
        <v>9781789382334</v>
      </c>
      <c r="D21" s="6">
        <v>80</v>
      </c>
      <c r="E21" s="7">
        <f t="shared" si="0"/>
        <v>56</v>
      </c>
      <c r="F21" s="5">
        <v>106.5</v>
      </c>
      <c r="G21" s="8">
        <f t="shared" si="1"/>
        <v>74.55</v>
      </c>
      <c r="H21" s="14" t="s">
        <v>21</v>
      </c>
    </row>
    <row r="22" spans="1:8" x14ac:dyDescent="0.25">
      <c r="A22" s="15" t="s">
        <v>47</v>
      </c>
      <c r="B22" s="10" t="s">
        <v>48</v>
      </c>
      <c r="C22" s="10">
        <v>9781789384895</v>
      </c>
      <c r="D22" s="10">
        <v>30</v>
      </c>
      <c r="E22" s="11">
        <f t="shared" si="0"/>
        <v>21</v>
      </c>
      <c r="F22" s="10">
        <v>40</v>
      </c>
      <c r="G22" s="11">
        <f t="shared" si="1"/>
        <v>28</v>
      </c>
      <c r="H22" s="10" t="s">
        <v>11</v>
      </c>
    </row>
    <row r="23" spans="1:8" x14ac:dyDescent="0.25">
      <c r="A23" s="16" t="s">
        <v>49</v>
      </c>
      <c r="B23" s="4" t="s">
        <v>50</v>
      </c>
      <c r="C23" s="5">
        <v>9781783209873</v>
      </c>
      <c r="D23" s="5">
        <v>18</v>
      </c>
      <c r="E23" s="7">
        <f t="shared" si="0"/>
        <v>12.6</v>
      </c>
      <c r="F23" s="5">
        <v>24</v>
      </c>
      <c r="G23" s="7">
        <f t="shared" si="1"/>
        <v>16.799999999999997</v>
      </c>
      <c r="H23" s="4" t="s">
        <v>11</v>
      </c>
    </row>
    <row r="24" spans="1:8" x14ac:dyDescent="0.25">
      <c r="A24" s="16" t="s">
        <v>51</v>
      </c>
      <c r="B24" s="4" t="s">
        <v>52</v>
      </c>
      <c r="C24" s="5">
        <v>9781783208074</v>
      </c>
      <c r="D24" s="5">
        <v>22.5</v>
      </c>
      <c r="E24" s="7">
        <f t="shared" si="0"/>
        <v>15.749999999999998</v>
      </c>
      <c r="F24" s="5">
        <v>30</v>
      </c>
      <c r="G24" s="7">
        <f t="shared" si="1"/>
        <v>21</v>
      </c>
      <c r="H24" s="4" t="s">
        <v>11</v>
      </c>
    </row>
    <row r="25" spans="1:8" x14ac:dyDescent="0.25">
      <c r="A25" s="17" t="s">
        <v>53</v>
      </c>
      <c r="B25" s="4" t="s">
        <v>54</v>
      </c>
      <c r="C25" s="5">
        <v>9781789383614</v>
      </c>
      <c r="D25" s="5">
        <v>35</v>
      </c>
      <c r="E25" s="7">
        <f t="shared" si="0"/>
        <v>24.5</v>
      </c>
      <c r="F25" s="5">
        <v>46.5</v>
      </c>
      <c r="G25" s="7">
        <f t="shared" si="1"/>
        <v>32.549999999999997</v>
      </c>
      <c r="H25" s="4" t="s">
        <v>11</v>
      </c>
    </row>
    <row r="26" spans="1:8" x14ac:dyDescent="0.25">
      <c r="A26" s="16" t="s">
        <v>55</v>
      </c>
      <c r="B26" s="4" t="s">
        <v>56</v>
      </c>
      <c r="C26" s="5">
        <v>9781783209811</v>
      </c>
      <c r="D26" s="5">
        <v>72</v>
      </c>
      <c r="E26" s="7">
        <f t="shared" si="0"/>
        <v>50.4</v>
      </c>
      <c r="F26" s="5">
        <v>96</v>
      </c>
      <c r="G26" s="7">
        <f t="shared" si="1"/>
        <v>67.199999999999989</v>
      </c>
      <c r="H26" s="14" t="s">
        <v>21</v>
      </c>
    </row>
    <row r="27" spans="1:8" x14ac:dyDescent="0.25">
      <c r="A27" s="16" t="s">
        <v>57</v>
      </c>
      <c r="B27" s="4" t="s">
        <v>58</v>
      </c>
      <c r="C27" s="5">
        <v>9781783205196</v>
      </c>
      <c r="D27" s="5">
        <v>21</v>
      </c>
      <c r="E27" s="7">
        <f t="shared" si="0"/>
        <v>14.7</v>
      </c>
      <c r="F27" s="5">
        <v>28</v>
      </c>
      <c r="G27" s="7">
        <f t="shared" si="1"/>
        <v>19.599999999999998</v>
      </c>
      <c r="H27" s="4" t="s">
        <v>11</v>
      </c>
    </row>
    <row r="28" spans="1:8" ht="13.2" x14ac:dyDescent="0.25">
      <c r="A28" s="16" t="s">
        <v>59</v>
      </c>
      <c r="B28" s="4" t="s">
        <v>60</v>
      </c>
      <c r="C28" s="5">
        <v>9781783205219</v>
      </c>
      <c r="D28" s="5">
        <v>21</v>
      </c>
      <c r="E28" s="7">
        <f t="shared" si="0"/>
        <v>14.7</v>
      </c>
      <c r="F28" s="5">
        <v>28</v>
      </c>
      <c r="G28" s="7">
        <f t="shared" si="1"/>
        <v>19.599999999999998</v>
      </c>
      <c r="H28" s="4" t="s">
        <v>11</v>
      </c>
    </row>
    <row r="29" spans="1:8" ht="13.2" x14ac:dyDescent="0.25">
      <c r="A29" s="16" t="s">
        <v>61</v>
      </c>
      <c r="B29" s="4" t="s">
        <v>62</v>
      </c>
      <c r="C29" s="5">
        <v>9781783205233</v>
      </c>
      <c r="D29" s="5">
        <v>25</v>
      </c>
      <c r="E29" s="7">
        <f t="shared" si="0"/>
        <v>17.5</v>
      </c>
      <c r="F29" s="5">
        <v>28</v>
      </c>
      <c r="G29" s="7">
        <f t="shared" si="1"/>
        <v>19.599999999999998</v>
      </c>
      <c r="H29" s="4" t="s">
        <v>11</v>
      </c>
    </row>
    <row r="30" spans="1:8" ht="13.2" x14ac:dyDescent="0.25">
      <c r="A30" s="16" t="s">
        <v>63</v>
      </c>
      <c r="B30" s="4" t="s">
        <v>64</v>
      </c>
      <c r="C30" s="5">
        <v>9781789381535</v>
      </c>
      <c r="D30" s="5">
        <v>37.5</v>
      </c>
      <c r="E30" s="7">
        <f t="shared" si="0"/>
        <v>26.25</v>
      </c>
      <c r="F30" s="5">
        <v>50</v>
      </c>
      <c r="G30" s="7">
        <f t="shared" si="1"/>
        <v>35</v>
      </c>
      <c r="H30" s="4" t="s">
        <v>11</v>
      </c>
    </row>
    <row r="31" spans="1:8" ht="13.2" x14ac:dyDescent="0.25">
      <c r="A31" s="16" t="s">
        <v>63</v>
      </c>
      <c r="B31" s="4" t="s">
        <v>64</v>
      </c>
      <c r="C31" s="5">
        <v>9781789381146</v>
      </c>
      <c r="D31" s="5">
        <v>80</v>
      </c>
      <c r="E31" s="7">
        <f t="shared" si="0"/>
        <v>56</v>
      </c>
      <c r="F31" s="5">
        <v>106.5</v>
      </c>
      <c r="G31" s="7">
        <f t="shared" si="1"/>
        <v>74.55</v>
      </c>
      <c r="H31" s="14" t="s">
        <v>21</v>
      </c>
    </row>
    <row r="32" spans="1:8" ht="13.2" x14ac:dyDescent="0.25">
      <c r="A32" s="16" t="s">
        <v>65</v>
      </c>
      <c r="B32" s="4" t="s">
        <v>66</v>
      </c>
      <c r="C32" s="5">
        <v>9781789383522</v>
      </c>
      <c r="D32" s="5">
        <v>25</v>
      </c>
      <c r="E32" s="7">
        <f t="shared" si="0"/>
        <v>17.5</v>
      </c>
      <c r="F32" s="5">
        <v>33</v>
      </c>
      <c r="G32" s="7">
        <f t="shared" si="1"/>
        <v>23.099999999999998</v>
      </c>
      <c r="H32" s="4" t="s">
        <v>11</v>
      </c>
    </row>
    <row r="33" spans="1:8" ht="13.2" x14ac:dyDescent="0.25">
      <c r="A33" s="15" t="s">
        <v>67</v>
      </c>
      <c r="B33" s="10" t="s">
        <v>68</v>
      </c>
      <c r="C33" s="10">
        <v>9781789384956</v>
      </c>
      <c r="D33" s="10">
        <v>67</v>
      </c>
      <c r="E33" s="11">
        <f t="shared" si="0"/>
        <v>46.9</v>
      </c>
      <c r="F33" s="10">
        <v>89</v>
      </c>
      <c r="G33" s="11">
        <f t="shared" si="1"/>
        <v>62.3</v>
      </c>
      <c r="H33" s="10" t="s">
        <v>21</v>
      </c>
    </row>
    <row r="34" spans="1:8" ht="13.2" x14ac:dyDescent="0.25">
      <c r="A34" s="18" t="s">
        <v>69</v>
      </c>
      <c r="B34" s="10" t="s">
        <v>70</v>
      </c>
      <c r="C34" s="10">
        <v>9781789383935</v>
      </c>
      <c r="D34" s="10">
        <v>80</v>
      </c>
      <c r="E34" s="11">
        <f t="shared" si="0"/>
        <v>56</v>
      </c>
      <c r="F34" s="10">
        <v>106.5</v>
      </c>
      <c r="G34" s="11">
        <f t="shared" si="1"/>
        <v>74.55</v>
      </c>
      <c r="H34" s="10" t="s">
        <v>21</v>
      </c>
    </row>
    <row r="35" spans="1:8" ht="13.2" x14ac:dyDescent="0.25">
      <c r="A35" s="16" t="s">
        <v>71</v>
      </c>
      <c r="B35" s="4" t="s">
        <v>72</v>
      </c>
      <c r="C35" s="5">
        <v>9781783202065</v>
      </c>
      <c r="D35" s="5">
        <v>22</v>
      </c>
      <c r="E35" s="7">
        <f t="shared" si="0"/>
        <v>15.399999999999999</v>
      </c>
      <c r="F35" s="5">
        <v>29.5</v>
      </c>
      <c r="G35" s="7">
        <f t="shared" si="1"/>
        <v>20.65</v>
      </c>
      <c r="H35" s="4" t="s">
        <v>11</v>
      </c>
    </row>
    <row r="36" spans="1:8" ht="13.2" x14ac:dyDescent="0.25">
      <c r="A36" s="16" t="s">
        <v>73</v>
      </c>
      <c r="B36" s="4" t="s">
        <v>74</v>
      </c>
      <c r="C36" s="5">
        <v>9781783200177</v>
      </c>
      <c r="D36" s="5">
        <v>22</v>
      </c>
      <c r="E36" s="7">
        <f t="shared" si="0"/>
        <v>15.399999999999999</v>
      </c>
      <c r="F36" s="5">
        <v>29.5</v>
      </c>
      <c r="G36" s="7">
        <f t="shared" si="1"/>
        <v>20.65</v>
      </c>
      <c r="H36" s="4" t="s">
        <v>11</v>
      </c>
    </row>
    <row r="37" spans="1:8" ht="13.2" x14ac:dyDescent="0.25">
      <c r="A37" s="16" t="s">
        <v>75</v>
      </c>
      <c r="B37" s="4" t="s">
        <v>76</v>
      </c>
      <c r="C37" s="5">
        <v>9781783200191</v>
      </c>
      <c r="D37" s="5">
        <v>22</v>
      </c>
      <c r="E37" s="7">
        <f t="shared" si="0"/>
        <v>15.399999999999999</v>
      </c>
      <c r="F37" s="5">
        <v>29.5</v>
      </c>
      <c r="G37" s="7">
        <f t="shared" si="1"/>
        <v>20.65</v>
      </c>
      <c r="H37" s="4" t="s">
        <v>11</v>
      </c>
    </row>
    <row r="38" spans="1:8" ht="13.2" x14ac:dyDescent="0.25">
      <c r="A38" s="16" t="s">
        <v>77</v>
      </c>
      <c r="B38" s="4" t="s">
        <v>78</v>
      </c>
      <c r="C38" s="5">
        <v>9781783200207</v>
      </c>
      <c r="D38" s="5">
        <v>22</v>
      </c>
      <c r="E38" s="7">
        <f t="shared" si="0"/>
        <v>15.399999999999999</v>
      </c>
      <c r="F38" s="5">
        <v>29.5</v>
      </c>
      <c r="G38" s="7">
        <f t="shared" si="1"/>
        <v>20.65</v>
      </c>
      <c r="H38" s="4" t="s">
        <v>11</v>
      </c>
    </row>
    <row r="39" spans="1:8" ht="13.2" x14ac:dyDescent="0.25">
      <c r="A39" s="16" t="s">
        <v>79</v>
      </c>
      <c r="B39" s="4" t="s">
        <v>80</v>
      </c>
      <c r="C39" s="5">
        <v>9781783207848</v>
      </c>
      <c r="D39" s="5">
        <v>22</v>
      </c>
      <c r="E39" s="7">
        <f t="shared" si="0"/>
        <v>15.399999999999999</v>
      </c>
      <c r="F39" s="5">
        <v>29.5</v>
      </c>
      <c r="G39" s="7">
        <f t="shared" si="1"/>
        <v>20.65</v>
      </c>
      <c r="H39" s="4" t="s">
        <v>11</v>
      </c>
    </row>
    <row r="40" spans="1:8" ht="13.2" x14ac:dyDescent="0.25">
      <c r="A40" s="16" t="s">
        <v>81</v>
      </c>
      <c r="B40" s="4" t="s">
        <v>82</v>
      </c>
      <c r="C40" s="5">
        <v>9781789380705</v>
      </c>
      <c r="D40" s="5">
        <v>22</v>
      </c>
      <c r="E40" s="7">
        <f t="shared" si="0"/>
        <v>15.399999999999999</v>
      </c>
      <c r="F40" s="5">
        <v>29.5</v>
      </c>
      <c r="G40" s="7">
        <f t="shared" si="1"/>
        <v>20.65</v>
      </c>
      <c r="H40" s="4" t="s">
        <v>11</v>
      </c>
    </row>
    <row r="41" spans="1:8" ht="13.2" x14ac:dyDescent="0.25">
      <c r="A41" s="16" t="s">
        <v>83</v>
      </c>
      <c r="B41" s="4" t="s">
        <v>84</v>
      </c>
      <c r="C41" s="5">
        <v>9781783205172</v>
      </c>
      <c r="D41" s="5">
        <v>22</v>
      </c>
      <c r="E41" s="7">
        <f t="shared" si="0"/>
        <v>15.399999999999999</v>
      </c>
      <c r="F41" s="5">
        <v>29.5</v>
      </c>
      <c r="G41" s="7">
        <f t="shared" si="1"/>
        <v>20.65</v>
      </c>
      <c r="H41" s="4" t="s">
        <v>11</v>
      </c>
    </row>
    <row r="42" spans="1:8" ht="13.2" x14ac:dyDescent="0.25">
      <c r="A42" s="16" t="s">
        <v>85</v>
      </c>
      <c r="B42" s="4" t="s">
        <v>86</v>
      </c>
      <c r="C42" s="5">
        <v>9781783204472</v>
      </c>
      <c r="D42" s="5">
        <v>22</v>
      </c>
      <c r="E42" s="7">
        <f t="shared" si="0"/>
        <v>15.399999999999999</v>
      </c>
      <c r="F42" s="5">
        <v>29.5</v>
      </c>
      <c r="G42" s="7">
        <f t="shared" si="1"/>
        <v>20.65</v>
      </c>
      <c r="H42" s="4" t="s">
        <v>11</v>
      </c>
    </row>
    <row r="43" spans="1:8" ht="13.2" x14ac:dyDescent="0.25">
      <c r="A43" s="16" t="s">
        <v>87</v>
      </c>
      <c r="B43" s="4" t="s">
        <v>88</v>
      </c>
      <c r="C43" s="5">
        <v>9781783202010</v>
      </c>
      <c r="D43" s="5">
        <v>22</v>
      </c>
      <c r="E43" s="7">
        <f t="shared" si="0"/>
        <v>15.399999999999999</v>
      </c>
      <c r="F43" s="5">
        <v>29.5</v>
      </c>
      <c r="G43" s="7">
        <f t="shared" si="1"/>
        <v>20.65</v>
      </c>
      <c r="H43" s="4" t="s">
        <v>11</v>
      </c>
    </row>
    <row r="44" spans="1:8" ht="13.2" x14ac:dyDescent="0.25">
      <c r="A44" s="16" t="s">
        <v>89</v>
      </c>
      <c r="B44" s="4" t="s">
        <v>90</v>
      </c>
      <c r="C44" s="5">
        <v>9781783205912</v>
      </c>
      <c r="D44" s="5">
        <v>22</v>
      </c>
      <c r="E44" s="7">
        <f t="shared" si="0"/>
        <v>15.399999999999999</v>
      </c>
      <c r="F44" s="5">
        <v>29.5</v>
      </c>
      <c r="G44" s="7">
        <f t="shared" si="1"/>
        <v>20.65</v>
      </c>
      <c r="H44" s="4" t="s">
        <v>11</v>
      </c>
    </row>
    <row r="45" spans="1:8" ht="13.2" x14ac:dyDescent="0.25">
      <c r="A45" s="16" t="s">
        <v>91</v>
      </c>
      <c r="B45" s="4" t="s">
        <v>92</v>
      </c>
      <c r="C45" s="5">
        <v>9781783202058</v>
      </c>
      <c r="D45" s="5">
        <v>22</v>
      </c>
      <c r="E45" s="7">
        <f t="shared" si="0"/>
        <v>15.399999999999999</v>
      </c>
      <c r="F45" s="5">
        <v>29.5</v>
      </c>
      <c r="G45" s="7">
        <f t="shared" si="1"/>
        <v>20.65</v>
      </c>
      <c r="H45" s="4" t="s">
        <v>11</v>
      </c>
    </row>
    <row r="46" spans="1:8" ht="13.2" x14ac:dyDescent="0.25">
      <c r="A46" s="16" t="s">
        <v>93</v>
      </c>
      <c r="B46" s="4" t="s">
        <v>94</v>
      </c>
      <c r="C46" s="5">
        <v>9781783200238</v>
      </c>
      <c r="D46" s="5">
        <v>22</v>
      </c>
      <c r="E46" s="7">
        <f t="shared" si="0"/>
        <v>15.399999999999999</v>
      </c>
      <c r="F46" s="5">
        <v>29.5</v>
      </c>
      <c r="G46" s="7">
        <f t="shared" si="1"/>
        <v>20.65</v>
      </c>
      <c r="H46" s="4" t="s">
        <v>11</v>
      </c>
    </row>
    <row r="47" spans="1:8" ht="13.2" x14ac:dyDescent="0.25">
      <c r="A47" s="16" t="s">
        <v>95</v>
      </c>
      <c r="B47" s="4" t="s">
        <v>96</v>
      </c>
      <c r="C47" s="5">
        <v>9781783200221</v>
      </c>
      <c r="D47" s="5">
        <v>22</v>
      </c>
      <c r="E47" s="7">
        <f t="shared" si="0"/>
        <v>15.399999999999999</v>
      </c>
      <c r="F47" s="5">
        <v>29.5</v>
      </c>
      <c r="G47" s="7">
        <f t="shared" si="1"/>
        <v>20.65</v>
      </c>
      <c r="H47" s="4" t="s">
        <v>11</v>
      </c>
    </row>
    <row r="48" spans="1:8" ht="13.2" x14ac:dyDescent="0.25">
      <c r="A48" s="16" t="s">
        <v>97</v>
      </c>
      <c r="B48" s="4" t="s">
        <v>98</v>
      </c>
      <c r="C48" s="5">
        <v>9781783202034</v>
      </c>
      <c r="D48" s="5">
        <v>22</v>
      </c>
      <c r="E48" s="7">
        <f t="shared" si="0"/>
        <v>15.399999999999999</v>
      </c>
      <c r="F48" s="5">
        <v>29.5</v>
      </c>
      <c r="G48" s="7">
        <f t="shared" si="1"/>
        <v>20.65</v>
      </c>
      <c r="H48" s="4" t="s">
        <v>11</v>
      </c>
    </row>
    <row r="49" spans="1:8" ht="13.2" x14ac:dyDescent="0.25">
      <c r="A49" s="16" t="s">
        <v>99</v>
      </c>
      <c r="B49" s="4" t="s">
        <v>100</v>
      </c>
      <c r="C49" s="5">
        <v>9781783202027</v>
      </c>
      <c r="D49" s="5">
        <v>22</v>
      </c>
      <c r="E49" s="7">
        <f t="shared" si="0"/>
        <v>15.399999999999999</v>
      </c>
      <c r="F49" s="5">
        <v>29.5</v>
      </c>
      <c r="G49" s="7">
        <f t="shared" si="1"/>
        <v>20.65</v>
      </c>
      <c r="H49" s="4" t="s">
        <v>11</v>
      </c>
    </row>
    <row r="50" spans="1:8" ht="13.2" x14ac:dyDescent="0.25">
      <c r="A50" s="16" t="s">
        <v>101</v>
      </c>
      <c r="B50" s="4" t="s">
        <v>102</v>
      </c>
      <c r="C50" s="5">
        <v>9781783202041</v>
      </c>
      <c r="D50" s="5">
        <v>22</v>
      </c>
      <c r="E50" s="7">
        <f t="shared" si="0"/>
        <v>15.399999999999999</v>
      </c>
      <c r="F50" s="5">
        <v>29.5</v>
      </c>
      <c r="G50" s="7">
        <f t="shared" si="1"/>
        <v>20.65</v>
      </c>
      <c r="H50" s="4" t="s">
        <v>11</v>
      </c>
    </row>
    <row r="51" spans="1:8" ht="13.2" x14ac:dyDescent="0.25">
      <c r="A51" s="16" t="s">
        <v>103</v>
      </c>
      <c r="B51" s="4" t="s">
        <v>104</v>
      </c>
      <c r="C51" s="5">
        <v>9781783205158</v>
      </c>
      <c r="D51" s="5">
        <v>22</v>
      </c>
      <c r="E51" s="7"/>
      <c r="F51" s="5">
        <v>29.5</v>
      </c>
      <c r="G51" s="7">
        <f t="shared" si="1"/>
        <v>20.65</v>
      </c>
      <c r="H51" s="4" t="s">
        <v>11</v>
      </c>
    </row>
    <row r="52" spans="1:8" ht="13.2" x14ac:dyDescent="0.25">
      <c r="A52" s="16" t="s">
        <v>105</v>
      </c>
      <c r="B52" s="4" t="s">
        <v>106</v>
      </c>
      <c r="C52" s="5">
        <v>9781783204502</v>
      </c>
      <c r="D52" s="5">
        <v>22</v>
      </c>
      <c r="E52" s="7">
        <f t="shared" ref="E52:E71" si="2">SUM(D52*70%)</f>
        <v>15.399999999999999</v>
      </c>
      <c r="F52" s="5">
        <v>29.5</v>
      </c>
      <c r="G52" s="7">
        <f t="shared" si="1"/>
        <v>20.65</v>
      </c>
      <c r="H52" s="4" t="s">
        <v>11</v>
      </c>
    </row>
    <row r="53" spans="1:8" ht="13.2" x14ac:dyDescent="0.25">
      <c r="A53" s="16" t="s">
        <v>107</v>
      </c>
      <c r="B53" s="4" t="s">
        <v>108</v>
      </c>
      <c r="C53" s="5">
        <v>9781783206506</v>
      </c>
      <c r="D53" s="5">
        <v>22</v>
      </c>
      <c r="E53" s="7">
        <f t="shared" si="2"/>
        <v>15.399999999999999</v>
      </c>
      <c r="F53" s="5">
        <v>29.5</v>
      </c>
      <c r="G53" s="7">
        <f t="shared" si="1"/>
        <v>20.65</v>
      </c>
      <c r="H53" s="4" t="s">
        <v>11</v>
      </c>
    </row>
    <row r="54" spans="1:8" ht="13.2" x14ac:dyDescent="0.25">
      <c r="A54" s="16" t="s">
        <v>109</v>
      </c>
      <c r="B54" s="4" t="s">
        <v>110</v>
      </c>
      <c r="C54" s="5">
        <v>9781783200245</v>
      </c>
      <c r="D54" s="5">
        <v>22</v>
      </c>
      <c r="E54" s="7">
        <f t="shared" si="2"/>
        <v>15.399999999999999</v>
      </c>
      <c r="F54" s="5">
        <v>29.5</v>
      </c>
      <c r="G54" s="7">
        <f t="shared" si="1"/>
        <v>20.65</v>
      </c>
      <c r="H54" s="4" t="s">
        <v>11</v>
      </c>
    </row>
    <row r="55" spans="1:8" ht="13.2" x14ac:dyDescent="0.25">
      <c r="A55" s="15" t="s">
        <v>111</v>
      </c>
      <c r="B55" s="10" t="s">
        <v>112</v>
      </c>
      <c r="C55" s="10">
        <v>9781910849309</v>
      </c>
      <c r="D55" s="10">
        <v>18</v>
      </c>
      <c r="E55" s="11">
        <f t="shared" si="2"/>
        <v>12.6</v>
      </c>
      <c r="F55" s="10">
        <v>22</v>
      </c>
      <c r="G55" s="11">
        <f t="shared" si="1"/>
        <v>15.399999999999999</v>
      </c>
      <c r="H55" s="10" t="s">
        <v>11</v>
      </c>
    </row>
    <row r="56" spans="1:8" ht="13.2" x14ac:dyDescent="0.25">
      <c r="A56" s="16" t="s">
        <v>113</v>
      </c>
      <c r="B56" s="4" t="s">
        <v>114</v>
      </c>
      <c r="C56" s="5">
        <v>9781789382082</v>
      </c>
      <c r="D56" s="5">
        <v>20</v>
      </c>
      <c r="E56" s="7">
        <f t="shared" si="2"/>
        <v>14</v>
      </c>
      <c r="F56" s="5">
        <v>26.5</v>
      </c>
      <c r="G56" s="7">
        <f t="shared" si="1"/>
        <v>18.549999999999997</v>
      </c>
      <c r="H56" s="4" t="s">
        <v>11</v>
      </c>
    </row>
    <row r="57" spans="1:8" ht="13.2" x14ac:dyDescent="0.25">
      <c r="A57" s="16" t="s">
        <v>115</v>
      </c>
      <c r="B57" s="4" t="s">
        <v>116</v>
      </c>
      <c r="C57" s="5">
        <v>9781783207961</v>
      </c>
      <c r="D57" s="5">
        <v>30</v>
      </c>
      <c r="E57" s="7">
        <f t="shared" si="2"/>
        <v>21</v>
      </c>
      <c r="F57" s="5">
        <v>40</v>
      </c>
      <c r="G57" s="7">
        <f t="shared" si="1"/>
        <v>28</v>
      </c>
      <c r="H57" s="4" t="s">
        <v>11</v>
      </c>
    </row>
    <row r="58" spans="1:8" ht="13.2" x14ac:dyDescent="0.25">
      <c r="A58" s="16" t="s">
        <v>117</v>
      </c>
      <c r="B58" s="4" t="s">
        <v>118</v>
      </c>
      <c r="C58" s="5">
        <v>9781783205967</v>
      </c>
      <c r="D58" s="5">
        <v>45</v>
      </c>
      <c r="E58" s="7">
        <f t="shared" si="2"/>
        <v>31.499999999999996</v>
      </c>
      <c r="F58" s="5">
        <v>60</v>
      </c>
      <c r="G58" s="7">
        <f t="shared" si="1"/>
        <v>42</v>
      </c>
      <c r="H58" s="4" t="s">
        <v>11</v>
      </c>
    </row>
    <row r="59" spans="1:8" ht="13.2" x14ac:dyDescent="0.25">
      <c r="A59" s="18" t="s">
        <v>119</v>
      </c>
      <c r="B59" s="10" t="s">
        <v>120</v>
      </c>
      <c r="C59" s="10">
        <v>9781789385366</v>
      </c>
      <c r="D59" s="10">
        <v>35</v>
      </c>
      <c r="E59" s="11">
        <f t="shared" si="2"/>
        <v>24.5</v>
      </c>
      <c r="F59" s="10">
        <v>46.5</v>
      </c>
      <c r="G59" s="11">
        <f t="shared" si="1"/>
        <v>32.549999999999997</v>
      </c>
      <c r="H59" s="10" t="s">
        <v>18</v>
      </c>
    </row>
    <row r="60" spans="1:8" ht="13.2" x14ac:dyDescent="0.25">
      <c r="A60" s="15" t="s">
        <v>121</v>
      </c>
      <c r="B60" s="10" t="s">
        <v>122</v>
      </c>
      <c r="C60" s="10">
        <v>9781789385076</v>
      </c>
      <c r="D60" s="10">
        <v>23</v>
      </c>
      <c r="E60" s="11">
        <f t="shared" si="2"/>
        <v>16.099999999999998</v>
      </c>
      <c r="F60" s="10">
        <v>30</v>
      </c>
      <c r="G60" s="11">
        <f t="shared" si="1"/>
        <v>21</v>
      </c>
      <c r="H60" s="10" t="s">
        <v>30</v>
      </c>
    </row>
    <row r="61" spans="1:8" ht="13.2" x14ac:dyDescent="0.25">
      <c r="A61" s="16" t="s">
        <v>123</v>
      </c>
      <c r="B61" s="4" t="s">
        <v>124</v>
      </c>
      <c r="C61" s="5">
        <v>9781783208838</v>
      </c>
      <c r="D61" s="5">
        <v>37</v>
      </c>
      <c r="E61" s="7">
        <f t="shared" si="2"/>
        <v>25.9</v>
      </c>
      <c r="F61" s="5">
        <v>49</v>
      </c>
      <c r="G61" s="7">
        <f t="shared" si="1"/>
        <v>34.299999999999997</v>
      </c>
      <c r="H61" s="4" t="s">
        <v>11</v>
      </c>
    </row>
    <row r="62" spans="1:8" ht="13.2" x14ac:dyDescent="0.25">
      <c r="A62" s="16" t="s">
        <v>125</v>
      </c>
      <c r="B62" s="4" t="s">
        <v>126</v>
      </c>
      <c r="C62" s="5">
        <v>9781783206537</v>
      </c>
      <c r="D62" s="5">
        <v>30</v>
      </c>
      <c r="E62" s="7">
        <f t="shared" si="2"/>
        <v>21</v>
      </c>
      <c r="F62" s="5">
        <v>40</v>
      </c>
      <c r="G62" s="7">
        <f t="shared" si="1"/>
        <v>28</v>
      </c>
      <c r="H62" s="4" t="s">
        <v>11</v>
      </c>
    </row>
    <row r="63" spans="1:8" ht="13.2" x14ac:dyDescent="0.25">
      <c r="A63" s="16" t="s">
        <v>127</v>
      </c>
      <c r="B63" s="4" t="s">
        <v>128</v>
      </c>
      <c r="C63" s="5">
        <v>9781783208609</v>
      </c>
      <c r="D63" s="5">
        <v>21.5</v>
      </c>
      <c r="E63" s="7">
        <f t="shared" si="2"/>
        <v>15.049999999999999</v>
      </c>
      <c r="F63" s="5">
        <v>28.5</v>
      </c>
      <c r="G63" s="7">
        <f t="shared" si="1"/>
        <v>19.95</v>
      </c>
      <c r="H63" s="4" t="s">
        <v>11</v>
      </c>
    </row>
    <row r="64" spans="1:8" ht="13.2" x14ac:dyDescent="0.25">
      <c r="A64" s="13" t="s">
        <v>129</v>
      </c>
      <c r="B64" s="4" t="s">
        <v>130</v>
      </c>
      <c r="C64" s="5">
        <v>9781789382808</v>
      </c>
      <c r="D64" s="6">
        <v>80</v>
      </c>
      <c r="E64" s="7">
        <f t="shared" si="2"/>
        <v>56</v>
      </c>
      <c r="F64" s="5">
        <v>106.5</v>
      </c>
      <c r="G64" s="8">
        <f t="shared" si="1"/>
        <v>74.55</v>
      </c>
      <c r="H64" s="14" t="s">
        <v>21</v>
      </c>
    </row>
    <row r="65" spans="1:8" ht="13.2" x14ac:dyDescent="0.25">
      <c r="A65" s="15" t="s">
        <v>131</v>
      </c>
      <c r="B65" s="10" t="s">
        <v>132</v>
      </c>
      <c r="C65" s="10">
        <v>9781789384000</v>
      </c>
      <c r="D65" s="10">
        <v>80</v>
      </c>
      <c r="E65" s="11">
        <f t="shared" si="2"/>
        <v>56</v>
      </c>
      <c r="F65" s="10">
        <v>106.5</v>
      </c>
      <c r="G65" s="11">
        <f t="shared" si="1"/>
        <v>74.55</v>
      </c>
      <c r="H65" s="10" t="s">
        <v>18</v>
      </c>
    </row>
    <row r="66" spans="1:8" ht="13.2" x14ac:dyDescent="0.25">
      <c r="A66" s="16" t="s">
        <v>133</v>
      </c>
      <c r="B66" s="4" t="s">
        <v>134</v>
      </c>
      <c r="C66" s="5">
        <v>9781789381085</v>
      </c>
      <c r="D66" s="5">
        <v>30</v>
      </c>
      <c r="E66" s="7">
        <f t="shared" si="2"/>
        <v>21</v>
      </c>
      <c r="F66" s="5">
        <v>40</v>
      </c>
      <c r="G66" s="7">
        <f t="shared" si="1"/>
        <v>28</v>
      </c>
      <c r="H66" s="4" t="s">
        <v>11</v>
      </c>
    </row>
    <row r="67" spans="1:8" ht="13.2" x14ac:dyDescent="0.25">
      <c r="A67" s="15" t="s">
        <v>135</v>
      </c>
      <c r="B67" s="10" t="s">
        <v>136</v>
      </c>
      <c r="C67" s="10">
        <v>9781789383492</v>
      </c>
      <c r="D67" s="10">
        <v>80</v>
      </c>
      <c r="E67" s="11">
        <f t="shared" si="2"/>
        <v>56</v>
      </c>
      <c r="F67" s="10">
        <v>106.5</v>
      </c>
      <c r="G67" s="11">
        <f t="shared" si="1"/>
        <v>74.55</v>
      </c>
      <c r="H67" s="10" t="s">
        <v>21</v>
      </c>
    </row>
    <row r="68" spans="1:8" ht="13.2" x14ac:dyDescent="0.25">
      <c r="A68" s="16" t="s">
        <v>137</v>
      </c>
      <c r="B68" s="4" t="s">
        <v>138</v>
      </c>
      <c r="C68" s="5">
        <v>9781789382655</v>
      </c>
      <c r="D68" s="5">
        <v>30</v>
      </c>
      <c r="E68" s="7">
        <f t="shared" si="2"/>
        <v>21</v>
      </c>
      <c r="F68" s="5">
        <v>40</v>
      </c>
      <c r="G68" s="7">
        <f t="shared" si="1"/>
        <v>28</v>
      </c>
      <c r="H68" s="4" t="s">
        <v>11</v>
      </c>
    </row>
    <row r="69" spans="1:8" ht="26.4" x14ac:dyDescent="0.25">
      <c r="A69" s="16" t="s">
        <v>139</v>
      </c>
      <c r="B69" s="19" t="s">
        <v>140</v>
      </c>
      <c r="C69" s="5">
        <v>9781789383676</v>
      </c>
      <c r="D69" s="5">
        <v>75</v>
      </c>
      <c r="E69" s="7">
        <f t="shared" si="2"/>
        <v>52.5</v>
      </c>
      <c r="F69" s="5">
        <v>100</v>
      </c>
      <c r="G69" s="7">
        <f t="shared" si="1"/>
        <v>70</v>
      </c>
      <c r="H69" s="4" t="s">
        <v>21</v>
      </c>
    </row>
    <row r="70" spans="1:8" ht="13.2" x14ac:dyDescent="0.25">
      <c r="A70" s="15" t="s">
        <v>141</v>
      </c>
      <c r="B70" s="10" t="s">
        <v>142</v>
      </c>
      <c r="C70" s="10">
        <v>9781789385113</v>
      </c>
      <c r="D70" s="10">
        <v>75</v>
      </c>
      <c r="E70" s="11">
        <f t="shared" si="2"/>
        <v>52.5</v>
      </c>
      <c r="F70" s="10">
        <v>100</v>
      </c>
      <c r="G70" s="11">
        <f t="shared" si="1"/>
        <v>70</v>
      </c>
      <c r="H70" s="10" t="s">
        <v>18</v>
      </c>
    </row>
    <row r="71" spans="1:8" ht="26.4" x14ac:dyDescent="0.25">
      <c r="A71" s="16" t="s">
        <v>143</v>
      </c>
      <c r="B71" s="12" t="s">
        <v>144</v>
      </c>
      <c r="C71" s="5">
        <v>9781789382716</v>
      </c>
      <c r="D71" s="5">
        <v>75</v>
      </c>
      <c r="E71" s="7">
        <f t="shared" si="2"/>
        <v>52.5</v>
      </c>
      <c r="F71" s="5">
        <v>100</v>
      </c>
      <c r="G71" s="7">
        <f t="shared" si="1"/>
        <v>70</v>
      </c>
      <c r="H71" s="4" t="s">
        <v>21</v>
      </c>
    </row>
    <row r="72" spans="1:8" ht="13.2" x14ac:dyDescent="0.25">
      <c r="A72" s="18" t="s">
        <v>41</v>
      </c>
      <c r="B72" s="10" t="s">
        <v>42</v>
      </c>
      <c r="C72" s="10">
        <v>9781789385519</v>
      </c>
      <c r="D72" s="10">
        <v>90</v>
      </c>
      <c r="E72" s="11">
        <f>D72*0.7</f>
        <v>62.999999999999993</v>
      </c>
      <c r="F72" s="10">
        <v>120</v>
      </c>
      <c r="G72" s="11">
        <f>F72*0.7</f>
        <v>84</v>
      </c>
      <c r="H72" s="10" t="s">
        <v>18</v>
      </c>
    </row>
    <row r="73" spans="1:8" ht="13.2" x14ac:dyDescent="0.25">
      <c r="A73" s="16" t="s">
        <v>145</v>
      </c>
      <c r="B73" s="4" t="s">
        <v>146</v>
      </c>
      <c r="C73" s="5">
        <v>9781783209224</v>
      </c>
      <c r="D73" s="5">
        <v>22</v>
      </c>
      <c r="E73" s="7">
        <f t="shared" ref="E73:E81" si="3">SUM(D73*70%)</f>
        <v>15.399999999999999</v>
      </c>
      <c r="F73" s="5">
        <v>29.5</v>
      </c>
      <c r="G73" s="7">
        <f t="shared" ref="G73:G81" si="4">SUM(F73*70%)</f>
        <v>20.65</v>
      </c>
      <c r="H73" s="4" t="s">
        <v>11</v>
      </c>
    </row>
    <row r="74" spans="1:8" ht="13.2" x14ac:dyDescent="0.25">
      <c r="A74" s="15" t="s">
        <v>147</v>
      </c>
      <c r="B74" s="10" t="s">
        <v>148</v>
      </c>
      <c r="C74" s="10">
        <v>9781789383751</v>
      </c>
      <c r="D74" s="10">
        <v>22.5</v>
      </c>
      <c r="E74" s="11">
        <f t="shared" si="3"/>
        <v>15.749999999999998</v>
      </c>
      <c r="F74" s="10">
        <v>30</v>
      </c>
      <c r="G74" s="11">
        <f t="shared" si="4"/>
        <v>21</v>
      </c>
      <c r="H74" s="10" t="s">
        <v>11</v>
      </c>
    </row>
    <row r="75" spans="1:8" ht="13.2" x14ac:dyDescent="0.25">
      <c r="A75" s="15" t="s">
        <v>147</v>
      </c>
      <c r="B75" s="10" t="s">
        <v>148</v>
      </c>
      <c r="C75" s="10">
        <v>9781789383966</v>
      </c>
      <c r="D75" s="10">
        <v>72</v>
      </c>
      <c r="E75" s="11">
        <f t="shared" si="3"/>
        <v>50.4</v>
      </c>
      <c r="F75" s="10">
        <v>96</v>
      </c>
      <c r="G75" s="11">
        <f t="shared" si="4"/>
        <v>67.199999999999989</v>
      </c>
      <c r="H75" s="10" t="s">
        <v>21</v>
      </c>
    </row>
    <row r="76" spans="1:8" ht="13.2" x14ac:dyDescent="0.25">
      <c r="A76" s="15" t="s">
        <v>149</v>
      </c>
      <c r="B76" s="10" t="s">
        <v>150</v>
      </c>
      <c r="C76" s="10">
        <v>9781789384062</v>
      </c>
      <c r="D76" s="10">
        <v>85</v>
      </c>
      <c r="E76" s="11">
        <f t="shared" si="3"/>
        <v>59.499999999999993</v>
      </c>
      <c r="F76" s="10">
        <v>113</v>
      </c>
      <c r="G76" s="11">
        <f t="shared" si="4"/>
        <v>79.099999999999994</v>
      </c>
      <c r="H76" s="10" t="s">
        <v>18</v>
      </c>
    </row>
    <row r="77" spans="1:8" ht="13.2" x14ac:dyDescent="0.25">
      <c r="A77" s="16" t="s">
        <v>151</v>
      </c>
      <c r="B77" s="4" t="s">
        <v>152</v>
      </c>
      <c r="C77" s="5">
        <v>9781789383812</v>
      </c>
      <c r="D77" s="5">
        <v>90</v>
      </c>
      <c r="E77" s="7">
        <f t="shared" si="3"/>
        <v>62.999999999999993</v>
      </c>
      <c r="F77" s="5">
        <v>120</v>
      </c>
      <c r="G77" s="7">
        <f t="shared" si="4"/>
        <v>84</v>
      </c>
      <c r="H77" s="4" t="s">
        <v>21</v>
      </c>
    </row>
    <row r="78" spans="1:8" ht="13.2" x14ac:dyDescent="0.25">
      <c r="A78" s="16" t="s">
        <v>153</v>
      </c>
      <c r="B78" s="4" t="s">
        <v>154</v>
      </c>
      <c r="C78" s="5">
        <v>9781783207428</v>
      </c>
      <c r="D78" s="5">
        <v>27.5</v>
      </c>
      <c r="E78" s="7">
        <f t="shared" si="3"/>
        <v>19.25</v>
      </c>
      <c r="F78" s="5">
        <v>36.5</v>
      </c>
      <c r="G78" s="7">
        <f t="shared" si="4"/>
        <v>25.549999999999997</v>
      </c>
      <c r="H78" s="4" t="s">
        <v>11</v>
      </c>
    </row>
    <row r="79" spans="1:8" ht="13.2" x14ac:dyDescent="0.25">
      <c r="A79" s="16" t="s">
        <v>155</v>
      </c>
      <c r="B79" s="4" t="s">
        <v>156</v>
      </c>
      <c r="C79" s="5">
        <v>9781783209569</v>
      </c>
      <c r="D79" s="5">
        <v>72</v>
      </c>
      <c r="E79" s="7">
        <f t="shared" si="3"/>
        <v>50.4</v>
      </c>
      <c r="F79" s="5">
        <v>96</v>
      </c>
      <c r="G79" s="7">
        <f t="shared" si="4"/>
        <v>67.199999999999989</v>
      </c>
      <c r="H79" s="14" t="s">
        <v>21</v>
      </c>
    </row>
    <row r="80" spans="1:8" ht="13.2" x14ac:dyDescent="0.25">
      <c r="A80" s="16" t="s">
        <v>155</v>
      </c>
      <c r="B80" s="4" t="s">
        <v>156</v>
      </c>
      <c r="C80" s="5">
        <v>9781789381511</v>
      </c>
      <c r="D80" s="5">
        <v>37</v>
      </c>
      <c r="E80" s="7">
        <f t="shared" si="3"/>
        <v>25.9</v>
      </c>
      <c r="F80" s="5">
        <v>49</v>
      </c>
      <c r="G80" s="7">
        <f t="shared" si="4"/>
        <v>34.299999999999997</v>
      </c>
      <c r="H80" s="4" t="s">
        <v>11</v>
      </c>
    </row>
    <row r="81" spans="1:8" ht="13.2" x14ac:dyDescent="0.25">
      <c r="A81" s="16" t="s">
        <v>157</v>
      </c>
      <c r="B81" s="4" t="s">
        <v>158</v>
      </c>
      <c r="C81" s="5">
        <v>9781783209927</v>
      </c>
      <c r="D81" s="5">
        <v>22</v>
      </c>
      <c r="E81" s="7">
        <f t="shared" si="3"/>
        <v>15.399999999999999</v>
      </c>
      <c r="F81" s="5">
        <v>29.5</v>
      </c>
      <c r="G81" s="7">
        <f t="shared" si="4"/>
        <v>20.65</v>
      </c>
      <c r="H81" s="4" t="s">
        <v>11</v>
      </c>
    </row>
    <row r="82" spans="1:8" ht="13.2" x14ac:dyDescent="0.25">
      <c r="A82" s="13" t="s">
        <v>159</v>
      </c>
      <c r="B82" s="4" t="s">
        <v>160</v>
      </c>
      <c r="C82" s="5">
        <v>9781789382914</v>
      </c>
      <c r="D82" s="6">
        <v>28</v>
      </c>
      <c r="E82" s="7">
        <f>D82*70%</f>
        <v>19.599999999999998</v>
      </c>
      <c r="F82" s="5">
        <v>37</v>
      </c>
      <c r="G82" s="8">
        <f>F82*70%</f>
        <v>25.9</v>
      </c>
      <c r="H82" s="14" t="s">
        <v>11</v>
      </c>
    </row>
    <row r="83" spans="1:8" ht="13.2" x14ac:dyDescent="0.25">
      <c r="A83" s="18" t="s">
        <v>161</v>
      </c>
      <c r="B83" s="10" t="s">
        <v>162</v>
      </c>
      <c r="C83" s="10">
        <v>9781789384123</v>
      </c>
      <c r="D83" s="10">
        <v>29.5</v>
      </c>
      <c r="E83" s="11">
        <f t="shared" ref="E83:E108" si="5">SUM(D83*70%)</f>
        <v>20.65</v>
      </c>
      <c r="F83" s="10">
        <v>39.5</v>
      </c>
      <c r="G83" s="11">
        <f>F83*0.7</f>
        <v>27.65</v>
      </c>
      <c r="H83" s="10" t="s">
        <v>11</v>
      </c>
    </row>
    <row r="84" spans="1:8" ht="13.2" x14ac:dyDescent="0.25">
      <c r="A84" s="18" t="s">
        <v>163</v>
      </c>
      <c r="B84" s="10" t="s">
        <v>164</v>
      </c>
      <c r="C84" s="10">
        <v>9781789384154</v>
      </c>
      <c r="D84" s="10">
        <v>80</v>
      </c>
      <c r="E84" s="11">
        <f t="shared" si="5"/>
        <v>56</v>
      </c>
      <c r="F84" s="10">
        <v>106.5</v>
      </c>
      <c r="G84" s="11">
        <f t="shared" ref="G84:G108" si="6">SUM(F84*70%)</f>
        <v>74.55</v>
      </c>
      <c r="H84" s="10" t="s">
        <v>21</v>
      </c>
    </row>
    <row r="85" spans="1:8" ht="13.2" x14ac:dyDescent="0.25">
      <c r="A85" s="16" t="s">
        <v>165</v>
      </c>
      <c r="B85" s="4" t="s">
        <v>166</v>
      </c>
      <c r="C85" s="5">
        <v>9781789381740</v>
      </c>
      <c r="D85" s="5">
        <v>80</v>
      </c>
      <c r="E85" s="7">
        <f t="shared" si="5"/>
        <v>56</v>
      </c>
      <c r="F85" s="5">
        <v>120</v>
      </c>
      <c r="G85" s="7">
        <f t="shared" si="6"/>
        <v>84</v>
      </c>
      <c r="H85" s="14" t="s">
        <v>21</v>
      </c>
    </row>
    <row r="86" spans="1:8" ht="14.4" x14ac:dyDescent="0.3">
      <c r="A86" s="20" t="s">
        <v>167</v>
      </c>
      <c r="B86" s="4" t="s">
        <v>168</v>
      </c>
      <c r="C86" s="21">
        <v>9781789380941</v>
      </c>
      <c r="D86" s="6">
        <v>37</v>
      </c>
      <c r="E86" s="7">
        <f t="shared" si="5"/>
        <v>25.9</v>
      </c>
      <c r="F86" s="5">
        <v>37</v>
      </c>
      <c r="G86" s="7">
        <f t="shared" si="6"/>
        <v>25.9</v>
      </c>
      <c r="H86" s="4" t="s">
        <v>11</v>
      </c>
    </row>
    <row r="87" spans="1:8" ht="13.2" x14ac:dyDescent="0.25">
      <c r="A87" s="15" t="s">
        <v>169</v>
      </c>
      <c r="B87" s="10" t="s">
        <v>170</v>
      </c>
      <c r="C87" s="10">
        <v>9781789383843</v>
      </c>
      <c r="D87" s="10">
        <v>80</v>
      </c>
      <c r="E87" s="11">
        <f t="shared" si="5"/>
        <v>56</v>
      </c>
      <c r="F87" s="10">
        <v>106.5</v>
      </c>
      <c r="G87" s="11">
        <f t="shared" si="6"/>
        <v>74.55</v>
      </c>
      <c r="H87" s="10" t="s">
        <v>18</v>
      </c>
    </row>
    <row r="88" spans="1:8" ht="13.2" x14ac:dyDescent="0.25">
      <c r="A88" s="16" t="s">
        <v>171</v>
      </c>
      <c r="B88" s="4" t="s">
        <v>172</v>
      </c>
      <c r="C88" s="5">
        <v>9781783209828</v>
      </c>
      <c r="D88" s="5">
        <v>79</v>
      </c>
      <c r="E88" s="7">
        <f t="shared" si="5"/>
        <v>55.3</v>
      </c>
      <c r="F88" s="5">
        <v>105</v>
      </c>
      <c r="G88" s="7">
        <f t="shared" si="6"/>
        <v>73.5</v>
      </c>
      <c r="H88" s="14" t="s">
        <v>21</v>
      </c>
    </row>
    <row r="89" spans="1:8" ht="13.2" x14ac:dyDescent="0.25">
      <c r="A89" s="18" t="s">
        <v>173</v>
      </c>
      <c r="B89" s="10" t="s">
        <v>174</v>
      </c>
      <c r="C89" s="10">
        <v>9781789385212</v>
      </c>
      <c r="D89" s="10">
        <v>75</v>
      </c>
      <c r="E89" s="11">
        <f t="shared" si="5"/>
        <v>52.5</v>
      </c>
      <c r="F89" s="10">
        <v>100</v>
      </c>
      <c r="G89" s="11">
        <f t="shared" si="6"/>
        <v>70</v>
      </c>
      <c r="H89" s="10" t="s">
        <v>18</v>
      </c>
    </row>
    <row r="90" spans="1:8" ht="13.2" x14ac:dyDescent="0.25">
      <c r="A90" s="15" t="s">
        <v>175</v>
      </c>
      <c r="B90" s="10" t="s">
        <v>176</v>
      </c>
      <c r="C90" s="10">
        <v>9781789382013</v>
      </c>
      <c r="D90" s="10">
        <v>35</v>
      </c>
      <c r="E90" s="11">
        <f t="shared" si="5"/>
        <v>24.5</v>
      </c>
      <c r="F90" s="10">
        <v>45</v>
      </c>
      <c r="G90" s="11">
        <f t="shared" si="6"/>
        <v>31.499999999999996</v>
      </c>
      <c r="H90" s="10" t="s">
        <v>11</v>
      </c>
    </row>
    <row r="91" spans="1:8" ht="13.2" x14ac:dyDescent="0.25">
      <c r="A91" s="16" t="s">
        <v>177</v>
      </c>
      <c r="B91" s="4" t="s">
        <v>178</v>
      </c>
      <c r="C91" s="5">
        <v>9781789380064</v>
      </c>
      <c r="D91" s="5">
        <v>79</v>
      </c>
      <c r="E91" s="7">
        <f t="shared" si="5"/>
        <v>55.3</v>
      </c>
      <c r="F91" s="5">
        <v>105</v>
      </c>
      <c r="G91" s="7">
        <f t="shared" si="6"/>
        <v>73.5</v>
      </c>
      <c r="H91" s="14" t="s">
        <v>21</v>
      </c>
    </row>
    <row r="92" spans="1:8" ht="13.2" x14ac:dyDescent="0.25">
      <c r="A92" s="16" t="s">
        <v>179</v>
      </c>
      <c r="B92" s="4" t="s">
        <v>180</v>
      </c>
      <c r="C92" s="5">
        <v>9781783209590</v>
      </c>
      <c r="D92" s="5">
        <v>20</v>
      </c>
      <c r="E92" s="7">
        <f t="shared" si="5"/>
        <v>14</v>
      </c>
      <c r="F92" s="5">
        <v>26.5</v>
      </c>
      <c r="G92" s="7">
        <f t="shared" si="6"/>
        <v>18.549999999999997</v>
      </c>
      <c r="H92" s="4" t="s">
        <v>11</v>
      </c>
    </row>
    <row r="93" spans="1:8" ht="13.2" x14ac:dyDescent="0.25">
      <c r="A93" s="16" t="s">
        <v>181</v>
      </c>
      <c r="B93" s="4" t="s">
        <v>182</v>
      </c>
      <c r="C93" s="5">
        <v>9781789383058</v>
      </c>
      <c r="D93" s="5">
        <v>22</v>
      </c>
      <c r="E93" s="7">
        <f t="shared" si="5"/>
        <v>15.399999999999999</v>
      </c>
      <c r="F93" s="5">
        <v>29.5</v>
      </c>
      <c r="G93" s="7">
        <f t="shared" si="6"/>
        <v>20.65</v>
      </c>
      <c r="H93" s="4" t="s">
        <v>11</v>
      </c>
    </row>
    <row r="94" spans="1:8" ht="13.2" x14ac:dyDescent="0.25">
      <c r="A94" s="16" t="s">
        <v>183</v>
      </c>
      <c r="B94" s="4" t="s">
        <v>184</v>
      </c>
      <c r="C94" s="5">
        <v>9781783207602</v>
      </c>
      <c r="D94" s="5">
        <v>34</v>
      </c>
      <c r="E94" s="7">
        <f t="shared" si="5"/>
        <v>23.799999999999997</v>
      </c>
      <c r="F94" s="5">
        <v>45</v>
      </c>
      <c r="G94" s="7">
        <f t="shared" si="6"/>
        <v>31.499999999999996</v>
      </c>
      <c r="H94" s="4" t="s">
        <v>11</v>
      </c>
    </row>
    <row r="95" spans="1:8" ht="13.2" x14ac:dyDescent="0.25">
      <c r="A95" s="16" t="s">
        <v>26</v>
      </c>
      <c r="B95" s="4" t="s">
        <v>27</v>
      </c>
      <c r="C95" s="5">
        <v>9781789382563</v>
      </c>
      <c r="D95" s="5">
        <v>80</v>
      </c>
      <c r="E95" s="7">
        <f t="shared" si="5"/>
        <v>56</v>
      </c>
      <c r="F95" s="5">
        <v>106.5</v>
      </c>
      <c r="G95" s="7">
        <f t="shared" si="6"/>
        <v>74.55</v>
      </c>
      <c r="H95" s="14" t="s">
        <v>21</v>
      </c>
    </row>
    <row r="96" spans="1:8" ht="13.2" x14ac:dyDescent="0.25">
      <c r="A96" s="16" t="s">
        <v>185</v>
      </c>
      <c r="B96" s="4" t="s">
        <v>186</v>
      </c>
      <c r="C96" s="5">
        <v>9781783208777</v>
      </c>
      <c r="D96" s="5">
        <v>70</v>
      </c>
      <c r="E96" s="7">
        <f t="shared" si="5"/>
        <v>49</v>
      </c>
      <c r="F96" s="5">
        <v>93</v>
      </c>
      <c r="G96" s="7">
        <f t="shared" si="6"/>
        <v>65.099999999999994</v>
      </c>
      <c r="H96" s="14" t="s">
        <v>21</v>
      </c>
    </row>
    <row r="97" spans="1:8" ht="13.2" x14ac:dyDescent="0.25">
      <c r="A97" s="16" t="s">
        <v>187</v>
      </c>
      <c r="B97" s="4" t="s">
        <v>136</v>
      </c>
      <c r="C97" s="5">
        <v>9781783207541</v>
      </c>
      <c r="D97" s="5">
        <v>32.5</v>
      </c>
      <c r="E97" s="7">
        <f t="shared" si="5"/>
        <v>22.75</v>
      </c>
      <c r="F97" s="5">
        <v>43</v>
      </c>
      <c r="G97" s="7">
        <f t="shared" si="6"/>
        <v>30.099999999999998</v>
      </c>
      <c r="H97" s="4" t="s">
        <v>11</v>
      </c>
    </row>
    <row r="98" spans="1:8" ht="13.2" x14ac:dyDescent="0.25">
      <c r="A98" s="15" t="s">
        <v>188</v>
      </c>
      <c r="B98" s="10" t="s">
        <v>189</v>
      </c>
      <c r="C98" s="10">
        <v>9781789384369</v>
      </c>
      <c r="D98" s="10">
        <v>85</v>
      </c>
      <c r="E98" s="11">
        <f t="shared" si="5"/>
        <v>59.499999999999993</v>
      </c>
      <c r="F98" s="10">
        <v>113.5</v>
      </c>
      <c r="G98" s="11">
        <f t="shared" si="6"/>
        <v>79.449999999999989</v>
      </c>
      <c r="H98" s="10" t="s">
        <v>21</v>
      </c>
    </row>
    <row r="99" spans="1:8" ht="13.2" x14ac:dyDescent="0.25">
      <c r="A99" s="16" t="s">
        <v>190</v>
      </c>
      <c r="B99" s="4" t="s">
        <v>191</v>
      </c>
      <c r="C99" s="5">
        <v>9781789384390</v>
      </c>
      <c r="D99" s="5">
        <v>25</v>
      </c>
      <c r="E99" s="7">
        <f t="shared" si="5"/>
        <v>17.5</v>
      </c>
      <c r="F99" s="5">
        <v>35</v>
      </c>
      <c r="G99" s="7">
        <f t="shared" si="6"/>
        <v>24.5</v>
      </c>
      <c r="H99" s="4" t="s">
        <v>11</v>
      </c>
    </row>
    <row r="100" spans="1:8" ht="13.2" x14ac:dyDescent="0.25">
      <c r="A100" s="15" t="s">
        <v>192</v>
      </c>
      <c r="B100" s="10" t="s">
        <v>193</v>
      </c>
      <c r="C100" s="10">
        <v>9781789382686</v>
      </c>
      <c r="D100" s="10">
        <v>40</v>
      </c>
      <c r="E100" s="11">
        <f t="shared" si="5"/>
        <v>28</v>
      </c>
      <c r="F100" s="10">
        <v>53</v>
      </c>
      <c r="G100" s="11">
        <f t="shared" si="6"/>
        <v>37.099999999999994</v>
      </c>
      <c r="H100" s="10" t="s">
        <v>11</v>
      </c>
    </row>
    <row r="101" spans="1:8" ht="13.2" x14ac:dyDescent="0.25">
      <c r="A101" s="16" t="s">
        <v>194</v>
      </c>
      <c r="B101" s="4" t="s">
        <v>195</v>
      </c>
      <c r="C101" s="5">
        <v>9781789383409</v>
      </c>
      <c r="D101" s="5">
        <v>80</v>
      </c>
      <c r="E101" s="7">
        <f t="shared" si="5"/>
        <v>56</v>
      </c>
      <c r="F101" s="5">
        <v>106.5</v>
      </c>
      <c r="G101" s="7">
        <f t="shared" si="6"/>
        <v>74.55</v>
      </c>
      <c r="H101" s="4" t="s">
        <v>21</v>
      </c>
    </row>
    <row r="102" spans="1:8" ht="13.2" x14ac:dyDescent="0.25">
      <c r="A102" s="16" t="s">
        <v>196</v>
      </c>
      <c r="B102" s="4" t="s">
        <v>197</v>
      </c>
      <c r="C102" s="5">
        <v>9781789381290</v>
      </c>
      <c r="D102" s="5">
        <v>25</v>
      </c>
      <c r="E102" s="7">
        <f t="shared" si="5"/>
        <v>17.5</v>
      </c>
      <c r="F102" s="5">
        <v>33</v>
      </c>
      <c r="G102" s="7">
        <f t="shared" si="6"/>
        <v>23.099999999999998</v>
      </c>
      <c r="H102" s="4" t="s">
        <v>11</v>
      </c>
    </row>
    <row r="103" spans="1:8" ht="13.2" x14ac:dyDescent="0.25">
      <c r="A103" s="15" t="s">
        <v>28</v>
      </c>
      <c r="B103" s="10" t="s">
        <v>29</v>
      </c>
      <c r="C103" s="10">
        <v>9781789382778</v>
      </c>
      <c r="D103" s="10">
        <v>72</v>
      </c>
      <c r="E103" s="11">
        <f t="shared" si="5"/>
        <v>50.4</v>
      </c>
      <c r="F103" s="10">
        <v>96</v>
      </c>
      <c r="G103" s="11">
        <f t="shared" si="6"/>
        <v>67.199999999999989</v>
      </c>
      <c r="H103" s="10" t="s">
        <v>21</v>
      </c>
    </row>
    <row r="104" spans="1:8" ht="13.2" x14ac:dyDescent="0.25">
      <c r="A104" s="16" t="s">
        <v>198</v>
      </c>
      <c r="B104" s="4" t="s">
        <v>199</v>
      </c>
      <c r="C104" s="5">
        <v>9781789382198</v>
      </c>
      <c r="D104" s="5">
        <v>20</v>
      </c>
      <c r="E104" s="7">
        <f t="shared" si="5"/>
        <v>14</v>
      </c>
      <c r="F104" s="5">
        <v>26.5</v>
      </c>
      <c r="G104" s="7">
        <f t="shared" si="6"/>
        <v>18.549999999999997</v>
      </c>
      <c r="H104" s="4" t="s">
        <v>11</v>
      </c>
    </row>
    <row r="105" spans="1:8" ht="13.2" x14ac:dyDescent="0.25">
      <c r="A105" s="16" t="s">
        <v>200</v>
      </c>
      <c r="B105" s="4" t="s">
        <v>201</v>
      </c>
      <c r="C105" s="5">
        <v>9781789383379</v>
      </c>
      <c r="D105" s="5">
        <v>35</v>
      </c>
      <c r="E105" s="7">
        <f t="shared" si="5"/>
        <v>24.5</v>
      </c>
      <c r="F105" s="5">
        <v>38.5</v>
      </c>
      <c r="G105" s="7">
        <f t="shared" si="6"/>
        <v>26.95</v>
      </c>
      <c r="H105" s="4" t="s">
        <v>11</v>
      </c>
    </row>
    <row r="106" spans="1:8" ht="13.2" x14ac:dyDescent="0.25">
      <c r="A106" s="16" t="s">
        <v>202</v>
      </c>
      <c r="B106" s="4" t="s">
        <v>203</v>
      </c>
      <c r="C106" s="5">
        <v>9781783206599</v>
      </c>
      <c r="D106" s="5">
        <v>22.5</v>
      </c>
      <c r="E106" s="7">
        <f t="shared" si="5"/>
        <v>15.749999999999998</v>
      </c>
      <c r="F106" s="5">
        <v>30</v>
      </c>
      <c r="G106" s="7">
        <f t="shared" si="6"/>
        <v>21</v>
      </c>
      <c r="H106" s="4" t="s">
        <v>11</v>
      </c>
    </row>
    <row r="107" spans="1:8" ht="13.2" x14ac:dyDescent="0.25">
      <c r="A107" s="16" t="s">
        <v>204</v>
      </c>
      <c r="B107" s="4" t="s">
        <v>205</v>
      </c>
      <c r="C107" s="5">
        <v>9781783208630</v>
      </c>
      <c r="D107" s="5">
        <v>70</v>
      </c>
      <c r="E107" s="7">
        <f t="shared" si="5"/>
        <v>49</v>
      </c>
      <c r="F107" s="5">
        <v>93</v>
      </c>
      <c r="G107" s="7">
        <f t="shared" si="6"/>
        <v>65.099999999999994</v>
      </c>
      <c r="H107" s="14" t="s">
        <v>21</v>
      </c>
    </row>
    <row r="108" spans="1:8" ht="13.2" x14ac:dyDescent="0.25">
      <c r="A108" s="16" t="s">
        <v>204</v>
      </c>
      <c r="B108" s="4" t="s">
        <v>205</v>
      </c>
      <c r="C108" s="5">
        <v>9781789382129</v>
      </c>
      <c r="D108" s="5">
        <v>20</v>
      </c>
      <c r="E108" s="7">
        <f t="shared" si="5"/>
        <v>14</v>
      </c>
      <c r="F108" s="5">
        <v>26.5</v>
      </c>
      <c r="G108" s="7">
        <f t="shared" si="6"/>
        <v>18.549999999999997</v>
      </c>
      <c r="H108" s="4" t="s">
        <v>11</v>
      </c>
    </row>
  </sheetData>
  <hyperlinks>
    <hyperlink ref="A4" r:id="rId1" xr:uid="{00000000-0004-0000-0000-000000000000}"/>
    <hyperlink ref="A5" r:id="rId2" xr:uid="{00000000-0004-0000-0000-000001000000}"/>
    <hyperlink ref="A6" r:id="rId3" xr:uid="{00000000-0004-0000-0000-000002000000}"/>
    <hyperlink ref="A7" r:id="rId4" xr:uid="{00000000-0004-0000-0000-000003000000}"/>
    <hyperlink ref="A8" r:id="rId5" xr:uid="{00000000-0004-0000-0000-000004000000}"/>
    <hyperlink ref="A9" r:id="rId6" xr:uid="{00000000-0004-0000-0000-000005000000}"/>
    <hyperlink ref="A10" r:id="rId7" xr:uid="{00000000-0004-0000-0000-000006000000}"/>
    <hyperlink ref="A11" r:id="rId8" xr:uid="{00000000-0004-0000-0000-000007000000}"/>
    <hyperlink ref="A12" r:id="rId9" xr:uid="{00000000-0004-0000-0000-000008000000}"/>
    <hyperlink ref="A13" r:id="rId10" xr:uid="{00000000-0004-0000-0000-000009000000}"/>
    <hyperlink ref="A14" r:id="rId11" xr:uid="{00000000-0004-0000-0000-00000A000000}"/>
    <hyperlink ref="A15" r:id="rId12" xr:uid="{00000000-0004-0000-0000-00000B000000}"/>
    <hyperlink ref="A16" r:id="rId13" xr:uid="{00000000-0004-0000-0000-00000C000000}"/>
    <hyperlink ref="A17" r:id="rId14" xr:uid="{00000000-0004-0000-0000-00000D000000}"/>
    <hyperlink ref="A18" r:id="rId15" xr:uid="{00000000-0004-0000-0000-00000E000000}"/>
    <hyperlink ref="A19" r:id="rId16" xr:uid="{00000000-0004-0000-0000-00000F000000}"/>
    <hyperlink ref="A20" r:id="rId17" xr:uid="{00000000-0004-0000-0000-000010000000}"/>
    <hyperlink ref="A21" r:id="rId18" xr:uid="{00000000-0004-0000-0000-000011000000}"/>
    <hyperlink ref="A22" r:id="rId19" xr:uid="{00000000-0004-0000-0000-000012000000}"/>
    <hyperlink ref="A23" r:id="rId20" xr:uid="{00000000-0004-0000-0000-000013000000}"/>
    <hyperlink ref="A24" r:id="rId21" xr:uid="{00000000-0004-0000-0000-000014000000}"/>
    <hyperlink ref="A25" r:id="rId22" xr:uid="{00000000-0004-0000-0000-000015000000}"/>
    <hyperlink ref="A26" r:id="rId23" xr:uid="{00000000-0004-0000-0000-000016000000}"/>
    <hyperlink ref="A27" r:id="rId24" xr:uid="{00000000-0004-0000-0000-000017000000}"/>
    <hyperlink ref="A28" r:id="rId25" xr:uid="{00000000-0004-0000-0000-000018000000}"/>
    <hyperlink ref="A29" r:id="rId26" xr:uid="{00000000-0004-0000-0000-000019000000}"/>
    <hyperlink ref="A30" r:id="rId27" xr:uid="{00000000-0004-0000-0000-00001A000000}"/>
    <hyperlink ref="A31" r:id="rId28" xr:uid="{00000000-0004-0000-0000-00001B000000}"/>
    <hyperlink ref="A32" r:id="rId29" xr:uid="{00000000-0004-0000-0000-00001C000000}"/>
    <hyperlink ref="A33" r:id="rId30" xr:uid="{00000000-0004-0000-0000-00001D000000}"/>
    <hyperlink ref="A34" r:id="rId31" xr:uid="{00000000-0004-0000-0000-00001E000000}"/>
    <hyperlink ref="A35" r:id="rId32" xr:uid="{00000000-0004-0000-0000-00001F000000}"/>
    <hyperlink ref="A36" r:id="rId33" xr:uid="{00000000-0004-0000-0000-000020000000}"/>
    <hyperlink ref="A37" r:id="rId34" xr:uid="{00000000-0004-0000-0000-000021000000}"/>
    <hyperlink ref="A38" r:id="rId35" xr:uid="{00000000-0004-0000-0000-000022000000}"/>
    <hyperlink ref="A39" r:id="rId36" xr:uid="{00000000-0004-0000-0000-000023000000}"/>
    <hyperlink ref="A40" r:id="rId37" xr:uid="{00000000-0004-0000-0000-000024000000}"/>
    <hyperlink ref="A41" r:id="rId38" xr:uid="{00000000-0004-0000-0000-000025000000}"/>
    <hyperlink ref="A42" r:id="rId39" xr:uid="{00000000-0004-0000-0000-000026000000}"/>
    <hyperlink ref="A43" r:id="rId40" xr:uid="{00000000-0004-0000-0000-000027000000}"/>
    <hyperlink ref="A44" r:id="rId41" xr:uid="{00000000-0004-0000-0000-000028000000}"/>
    <hyperlink ref="A45" r:id="rId42" xr:uid="{00000000-0004-0000-0000-000029000000}"/>
    <hyperlink ref="A46" r:id="rId43" xr:uid="{00000000-0004-0000-0000-00002A000000}"/>
    <hyperlink ref="A47" r:id="rId44" xr:uid="{00000000-0004-0000-0000-00002B000000}"/>
    <hyperlink ref="A48" r:id="rId45" xr:uid="{00000000-0004-0000-0000-00002C000000}"/>
    <hyperlink ref="A49" r:id="rId46" xr:uid="{00000000-0004-0000-0000-00002D000000}"/>
    <hyperlink ref="A50" r:id="rId47" xr:uid="{00000000-0004-0000-0000-00002E000000}"/>
    <hyperlink ref="A51" r:id="rId48" xr:uid="{00000000-0004-0000-0000-00002F000000}"/>
    <hyperlink ref="A52" r:id="rId49" xr:uid="{00000000-0004-0000-0000-000030000000}"/>
    <hyperlink ref="A53" r:id="rId50" xr:uid="{00000000-0004-0000-0000-000031000000}"/>
    <hyperlink ref="A54" r:id="rId51" xr:uid="{00000000-0004-0000-0000-000032000000}"/>
    <hyperlink ref="A55" r:id="rId52" xr:uid="{00000000-0004-0000-0000-000033000000}"/>
    <hyperlink ref="A56" r:id="rId53" xr:uid="{00000000-0004-0000-0000-000034000000}"/>
    <hyperlink ref="A57" r:id="rId54" xr:uid="{00000000-0004-0000-0000-000035000000}"/>
    <hyperlink ref="A58" r:id="rId55" xr:uid="{00000000-0004-0000-0000-000036000000}"/>
    <hyperlink ref="A59" r:id="rId56" xr:uid="{00000000-0004-0000-0000-000037000000}"/>
    <hyperlink ref="A60" r:id="rId57" xr:uid="{00000000-0004-0000-0000-000038000000}"/>
    <hyperlink ref="A61" r:id="rId58" xr:uid="{00000000-0004-0000-0000-000039000000}"/>
    <hyperlink ref="A62" r:id="rId59" xr:uid="{00000000-0004-0000-0000-00003A000000}"/>
    <hyperlink ref="A63" r:id="rId60" xr:uid="{00000000-0004-0000-0000-00003B000000}"/>
    <hyperlink ref="A64" r:id="rId61" xr:uid="{00000000-0004-0000-0000-00003C000000}"/>
    <hyperlink ref="A65" r:id="rId62" xr:uid="{00000000-0004-0000-0000-00003D000000}"/>
    <hyperlink ref="A66" r:id="rId63" xr:uid="{00000000-0004-0000-0000-00003E000000}"/>
    <hyperlink ref="A67" r:id="rId64" xr:uid="{00000000-0004-0000-0000-00003F000000}"/>
    <hyperlink ref="A68" r:id="rId65" xr:uid="{00000000-0004-0000-0000-000040000000}"/>
    <hyperlink ref="A69" r:id="rId66" xr:uid="{00000000-0004-0000-0000-000041000000}"/>
    <hyperlink ref="A70" r:id="rId67" xr:uid="{00000000-0004-0000-0000-000042000000}"/>
    <hyperlink ref="A71" r:id="rId68" xr:uid="{00000000-0004-0000-0000-000043000000}"/>
    <hyperlink ref="A72" r:id="rId69" xr:uid="{00000000-0004-0000-0000-000044000000}"/>
    <hyperlink ref="A73" r:id="rId70" xr:uid="{00000000-0004-0000-0000-000045000000}"/>
    <hyperlink ref="A74" r:id="rId71" xr:uid="{00000000-0004-0000-0000-000046000000}"/>
    <hyperlink ref="A75" r:id="rId72" xr:uid="{00000000-0004-0000-0000-000047000000}"/>
    <hyperlink ref="A76" r:id="rId73" xr:uid="{00000000-0004-0000-0000-000048000000}"/>
    <hyperlink ref="A77" r:id="rId74" xr:uid="{00000000-0004-0000-0000-000049000000}"/>
    <hyperlink ref="A78" r:id="rId75" xr:uid="{00000000-0004-0000-0000-00004A000000}"/>
    <hyperlink ref="A79" r:id="rId76" xr:uid="{00000000-0004-0000-0000-00004B000000}"/>
    <hyperlink ref="A80" r:id="rId77" xr:uid="{00000000-0004-0000-0000-00004C000000}"/>
    <hyperlink ref="A81" r:id="rId78" xr:uid="{00000000-0004-0000-0000-00004D000000}"/>
    <hyperlink ref="A82" r:id="rId79" xr:uid="{00000000-0004-0000-0000-00004E000000}"/>
    <hyperlink ref="A83" r:id="rId80" xr:uid="{00000000-0004-0000-0000-00004F000000}"/>
    <hyperlink ref="A84" r:id="rId81" xr:uid="{00000000-0004-0000-0000-000050000000}"/>
    <hyperlink ref="A85" r:id="rId82" xr:uid="{00000000-0004-0000-0000-000051000000}"/>
    <hyperlink ref="A86" r:id="rId83" xr:uid="{00000000-0004-0000-0000-000052000000}"/>
    <hyperlink ref="A87" r:id="rId84" xr:uid="{00000000-0004-0000-0000-000053000000}"/>
    <hyperlink ref="A88" r:id="rId85" xr:uid="{00000000-0004-0000-0000-000054000000}"/>
    <hyperlink ref="A89" r:id="rId86" xr:uid="{00000000-0004-0000-0000-000055000000}"/>
    <hyperlink ref="A90" r:id="rId87" xr:uid="{00000000-0004-0000-0000-000056000000}"/>
    <hyperlink ref="A91" r:id="rId88" xr:uid="{00000000-0004-0000-0000-000057000000}"/>
    <hyperlink ref="A92" r:id="rId89" xr:uid="{00000000-0004-0000-0000-000058000000}"/>
    <hyperlink ref="A93" r:id="rId90" xr:uid="{00000000-0004-0000-0000-000059000000}"/>
    <hyperlink ref="A94" r:id="rId91" xr:uid="{00000000-0004-0000-0000-00005A000000}"/>
    <hyperlink ref="A96" r:id="rId92" xr:uid="{00000000-0004-0000-0000-00005B000000}"/>
    <hyperlink ref="A97" r:id="rId93" xr:uid="{00000000-0004-0000-0000-00005C000000}"/>
    <hyperlink ref="A98" r:id="rId94" xr:uid="{00000000-0004-0000-0000-00005D000000}"/>
    <hyperlink ref="A99" r:id="rId95" xr:uid="{00000000-0004-0000-0000-00005E000000}"/>
    <hyperlink ref="A100" r:id="rId96" xr:uid="{00000000-0004-0000-0000-00005F000000}"/>
    <hyperlink ref="A101" r:id="rId97" xr:uid="{00000000-0004-0000-0000-000060000000}"/>
    <hyperlink ref="A102" r:id="rId98" xr:uid="{00000000-0004-0000-0000-000061000000}"/>
    <hyperlink ref="A103" r:id="rId99" xr:uid="{00000000-0004-0000-0000-000062000000}"/>
    <hyperlink ref="A104" r:id="rId100" xr:uid="{00000000-0004-0000-0000-000063000000}"/>
    <hyperlink ref="A105" r:id="rId101" xr:uid="{00000000-0004-0000-0000-000064000000}"/>
    <hyperlink ref="A106" r:id="rId102" xr:uid="{00000000-0004-0000-0000-000065000000}"/>
    <hyperlink ref="A107" r:id="rId103" xr:uid="{00000000-0004-0000-0000-000066000000}"/>
    <hyperlink ref="A108" r:id="rId104" xr:uid="{00000000-0004-0000-0000-000067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Judith Schofield</cp:lastModifiedBy>
  <dcterms:modified xsi:type="dcterms:W3CDTF">2022-04-12T17:46:46Z</dcterms:modified>
</cp:coreProperties>
</file>