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<sst xmlns="http://schemas.openxmlformats.org/spreadsheetml/2006/main" count="86" uniqueCount="59">
  <si>
    <t>FPC 2022 Books List</t>
  </si>
  <si>
    <t>Title</t>
  </si>
  <si>
    <t>Author/ editor</t>
  </si>
  <si>
    <t>ISBN</t>
  </si>
  <si>
    <t>Price (UK) ££</t>
  </si>
  <si>
    <t>Discounted price (UK)</t>
  </si>
  <si>
    <t>Price (US) $$</t>
  </si>
  <si>
    <t>Discounted price (US)</t>
  </si>
  <si>
    <t>Type</t>
  </si>
  <si>
    <t>Futures of Chinese Cinema</t>
  </si>
  <si>
    <t>Olivia Khoo and Sean Metzger</t>
  </si>
  <si>
    <t>PB</t>
  </si>
  <si>
    <t>Film Studies in China 2</t>
  </si>
  <si>
    <t xml:space="preserve">Contemporary Cinema (China Film Archive) </t>
  </si>
  <si>
    <t>HB</t>
  </si>
  <si>
    <t>Directory of World Cinema: China 2</t>
  </si>
  <si>
    <t>Gary Bettinson</t>
  </si>
  <si>
    <t>Directory of World Cinema: Japan 3</t>
  </si>
  <si>
    <t>John Berra</t>
  </si>
  <si>
    <t>Directory of World Cinema: South Korea</t>
  </si>
  <si>
    <t>Colette Balmain</t>
  </si>
  <si>
    <t>Hong Kong New Wave Cinema (1978–2000)</t>
  </si>
  <si>
    <t>Pak Tong Cheuk</t>
  </si>
  <si>
    <t>The Otherness of the Everyday</t>
  </si>
  <si>
    <t>Jiang Jiehong</t>
  </si>
  <si>
    <t>Aestheticizing Public Space, Street Visual Politics in East Asian Cities</t>
  </si>
  <si>
    <t>Lu Pan</t>
  </si>
  <si>
    <t>The Future of Humanity, Global Civilization and China's Rejuvenation</t>
  </si>
  <si>
    <t xml:space="preserve">Zhouying Jin </t>
  </si>
  <si>
    <t>Cultural Industries in Shanghai</t>
  </si>
  <si>
    <t>Yueming Rong and Justin O'Connor</t>
  </si>
  <si>
    <t>Sonic Multiplicities, Hong Kong Pop and the Global Circulation of Sound and Image</t>
  </si>
  <si>
    <t>Yiu Fai Chow and Jeroen de Kloet</t>
  </si>
  <si>
    <t>Red Creative, Culture and Modernity in China</t>
  </si>
  <si>
    <t>Justin O'Connor and Xin Gu</t>
  </si>
  <si>
    <t>Film Studies in China</t>
  </si>
  <si>
    <t>Directory of World Cinema: China</t>
  </si>
  <si>
    <t>Directory of World Cinema: Japan 2</t>
  </si>
  <si>
    <t>Directory of World Cinema: Japan</t>
  </si>
  <si>
    <t>Beijing Film Academy Yearbook 2018</t>
  </si>
  <si>
    <t>Journal of Beijing Film Academy</t>
  </si>
  <si>
    <t>Beijing Film Academy Yearbook 2017</t>
  </si>
  <si>
    <t>Beijing Film Academy Yearbook 2016</t>
  </si>
  <si>
    <t>Beijing Film Academy Yearbook 2015</t>
  </si>
  <si>
    <t>Cinemas of the Other: A Personal Journey with Film-Makers from Central Asia</t>
  </si>
  <si>
    <t>Gönül Dönmez-Colin</t>
  </si>
  <si>
    <t>Journals List</t>
  </si>
  <si>
    <t>Asian Cinema</t>
  </si>
  <si>
    <t>East Asian Journal of Popular Culture</t>
  </si>
  <si>
    <t>Studies in South Asian Film &amp; Media</t>
  </si>
  <si>
    <t>Australasian Journal of Popular Culture</t>
  </si>
  <si>
    <t>Journal of Science &amp; Popular Culture</t>
  </si>
  <si>
    <t>Film International</t>
  </si>
  <si>
    <t>Journal of European Popular Culture</t>
  </si>
  <si>
    <t>Queer Studies in Media &amp; Popular Culture</t>
  </si>
  <si>
    <t>Journal of Popular Television</t>
  </si>
  <si>
    <t>Journal of Fandom Studies</t>
  </si>
  <si>
    <t>Fashion, Style &amp; Popular Culture</t>
  </si>
  <si>
    <t>European Journal of American Culture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</si>
</sst>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  <scheme val="minor"/>
    </font>
    <font>
      <b/>
      <sz val="14.0"/>
      <color theme="1"/>
      <name val="Arial"/>
      <scheme val="minor"/>
    </font>
    <font>
      <color theme="1"/>
      <name val="Arial"/>
    </font>
    <font>
      <u/>
      <color rgb="FF1155CC"/>
      <name val="Arial"/>
    </font>
    <font>
      <color theme="1"/>
      <name val="Arial"/>
      <scheme val="minor"/>
    </font>
    <font>
      <u/>
      <color rgb="FF1155CC"/>
    </font>
    <font>
      <u/>
      <color rgb="FF1155CC"/>
      <name val="Arial"/>
    </font>
    <font>
      <u/>
      <color rgb="FF1155CC"/>
      <name val="Arial"/>
    </font>
    <font>
      <u/>
      <color rgb="FF1155CC"/>
    </font>
  </fonts>
  <fills count="4">
    <fill>
      <patternFill patternType="none"/>
    </fill>
    <fill>
      <patternFill patternType="lightGray"/>
    </fill>
    <fill>
      <patternFill patternType="solid">
        <fgColor rgb="FFFF9900"/>
        <bgColor rgb="FFFF9900"/>
      </patternFill>
    </fill>
    <fill>
      <patternFill patternType="solid">
        <fgColor theme="0"/>
        <bgColor theme="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1" fillId="2" fontId="2" numFmtId="0" xfId="0" applyAlignment="1" applyBorder="1" applyFill="1" applyFont="1">
      <alignment vertical="bottom"/>
    </xf>
    <xf borderId="1" fillId="2" fontId="2" numFmtId="0" xfId="0" applyAlignment="1" applyBorder="1" applyFont="1">
      <alignment shrinkToFit="0" vertical="bottom" wrapText="1"/>
    </xf>
    <xf borderId="0" fillId="0" fontId="2" numFmtId="0" xfId="0" applyAlignment="1" applyFont="1">
      <alignment vertical="bottom"/>
    </xf>
    <xf borderId="1" fillId="3" fontId="3" numFmtId="0" xfId="0" applyAlignment="1" applyBorder="1" applyFill="1" applyFont="1">
      <alignment vertical="bottom"/>
    </xf>
    <xf borderId="1" fillId="0" fontId="2" numFmtId="0" xfId="0" applyAlignment="1" applyBorder="1" applyFont="1">
      <alignment vertical="bottom"/>
    </xf>
    <xf borderId="1" fillId="0" fontId="2" numFmtId="0" xfId="0" applyAlignment="1" applyBorder="1" applyFont="1">
      <alignment horizontal="right" vertical="bottom"/>
    </xf>
    <xf borderId="1" fillId="0" fontId="4" numFmtId="0" xfId="0" applyAlignment="1" applyBorder="1" applyFont="1">
      <alignment readingOrder="0"/>
    </xf>
    <xf borderId="1" fillId="0" fontId="4" numFmtId="0" xfId="0" applyBorder="1" applyFont="1"/>
    <xf borderId="1" fillId="3" fontId="5" numFmtId="0" xfId="0" applyAlignment="1" applyBorder="1" applyFont="1">
      <alignment readingOrder="0"/>
    </xf>
    <xf borderId="1" fillId="0" fontId="6" numFmtId="0" xfId="0" applyAlignment="1" applyBorder="1" applyFont="1">
      <alignment vertical="bottom"/>
    </xf>
    <xf borderId="1" fillId="0" fontId="7" numFmtId="0" xfId="0" applyAlignment="1" applyBorder="1" applyFont="1">
      <alignment readingOrder="0" vertical="bottom"/>
    </xf>
    <xf borderId="1" fillId="0" fontId="8" numFmtId="0" xfId="0" applyAlignment="1" applyBorder="1" applyFont="1">
      <alignment readingOrder="0"/>
    </xf>
    <xf borderId="1" fillId="2" fontId="4" numFmtId="0" xfId="0" applyAlignment="1" applyBorder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20" Type="http://schemas.openxmlformats.org/officeDocument/2006/relationships/hyperlink" Target="https://www.intellectbooks.com/beijing-film-academy-yearbook" TargetMode="External"/><Relationship Id="rId22" Type="http://schemas.openxmlformats.org/officeDocument/2006/relationships/hyperlink" Target="https://www.intellectbooks.com/asian-cinema" TargetMode="External"/><Relationship Id="rId21" Type="http://schemas.openxmlformats.org/officeDocument/2006/relationships/hyperlink" Target="https://www.intellectbooks.com/cinemas-of-the-other" TargetMode="External"/><Relationship Id="rId24" Type="http://schemas.openxmlformats.org/officeDocument/2006/relationships/hyperlink" Target="https://www.intellectbooks.com/studies-in-south-asian-film-media" TargetMode="External"/><Relationship Id="rId23" Type="http://schemas.openxmlformats.org/officeDocument/2006/relationships/hyperlink" Target="https://www.intellectbooks.com/east-asian-journal-of-popular-culture" TargetMode="External"/><Relationship Id="rId1" Type="http://schemas.openxmlformats.org/officeDocument/2006/relationships/hyperlink" Target="https://www.intellectbooks.com/futures-of-chinese-cinema" TargetMode="External"/><Relationship Id="rId2" Type="http://schemas.openxmlformats.org/officeDocument/2006/relationships/hyperlink" Target="https://www.intellectbooks.com/film-studies-in-china-3" TargetMode="External"/><Relationship Id="rId3" Type="http://schemas.openxmlformats.org/officeDocument/2006/relationships/hyperlink" Target="https://www.intellectbooks.com/directory-of-world-cinema-china-2" TargetMode="External"/><Relationship Id="rId4" Type="http://schemas.openxmlformats.org/officeDocument/2006/relationships/hyperlink" Target="https://www.intellectbooks.com/directory-of-world-cinema-japan-3" TargetMode="External"/><Relationship Id="rId9" Type="http://schemas.openxmlformats.org/officeDocument/2006/relationships/hyperlink" Target="https://www.intellectbooks.com/the-future-of-humanity" TargetMode="External"/><Relationship Id="rId26" Type="http://schemas.openxmlformats.org/officeDocument/2006/relationships/hyperlink" Target="https://www.intellectbooks.com/journal-of-science-popular-culture" TargetMode="External"/><Relationship Id="rId25" Type="http://schemas.openxmlformats.org/officeDocument/2006/relationships/hyperlink" Target="https://www.intellectbooks.com/the-australasian-journal-of-popular-culture" TargetMode="External"/><Relationship Id="rId28" Type="http://schemas.openxmlformats.org/officeDocument/2006/relationships/hyperlink" Target="https://www.intellectbooks.com/journal-of-european-popular-culture" TargetMode="External"/><Relationship Id="rId27" Type="http://schemas.openxmlformats.org/officeDocument/2006/relationships/hyperlink" Target="https://www.intellectbooks.com/film-international-journal-of-world-cinema" TargetMode="External"/><Relationship Id="rId5" Type="http://schemas.openxmlformats.org/officeDocument/2006/relationships/hyperlink" Target="https://www.intellectbooks.com/directory-of-world-cinema-south-korea" TargetMode="External"/><Relationship Id="rId6" Type="http://schemas.openxmlformats.org/officeDocument/2006/relationships/hyperlink" Target="https://www.intellectbooks.com/hong-kong-new-wave-cinema-1978-2000" TargetMode="External"/><Relationship Id="rId29" Type="http://schemas.openxmlformats.org/officeDocument/2006/relationships/hyperlink" Target="https://www.intellectbooks.com/queer-studies-in-media-popular-culture" TargetMode="External"/><Relationship Id="rId7" Type="http://schemas.openxmlformats.org/officeDocument/2006/relationships/hyperlink" Target="https://www.intellectbooks.com/the-otherness-of-the-everyday" TargetMode="External"/><Relationship Id="rId8" Type="http://schemas.openxmlformats.org/officeDocument/2006/relationships/hyperlink" Target="https://www.intellectbooks.com/aestheticizing-public-space" TargetMode="External"/><Relationship Id="rId31" Type="http://schemas.openxmlformats.org/officeDocument/2006/relationships/hyperlink" Target="https://www.intellectbooks.com/journal-of-fandom-studies" TargetMode="External"/><Relationship Id="rId30" Type="http://schemas.openxmlformats.org/officeDocument/2006/relationships/hyperlink" Target="https://www.intellectbooks.com/journal-of-popular-television" TargetMode="External"/><Relationship Id="rId11" Type="http://schemas.openxmlformats.org/officeDocument/2006/relationships/hyperlink" Target="https://www.intellectbooks.com/sonic-multiplicities" TargetMode="External"/><Relationship Id="rId33" Type="http://schemas.openxmlformats.org/officeDocument/2006/relationships/hyperlink" Target="https://www.intellectbooks.com/european-journal-of-american-culture" TargetMode="External"/><Relationship Id="rId10" Type="http://schemas.openxmlformats.org/officeDocument/2006/relationships/hyperlink" Target="https://www.intellectbooks.com/cultural-industries-in-shanghai" TargetMode="External"/><Relationship Id="rId32" Type="http://schemas.openxmlformats.org/officeDocument/2006/relationships/hyperlink" Target="https://www.intellectbooks.com/fashion-style-popular-culture" TargetMode="External"/><Relationship Id="rId13" Type="http://schemas.openxmlformats.org/officeDocument/2006/relationships/hyperlink" Target="https://www.intellectbooks.com/film-studies-in-china" TargetMode="External"/><Relationship Id="rId12" Type="http://schemas.openxmlformats.org/officeDocument/2006/relationships/hyperlink" Target="https://www.intellectbooks.com/red-creative" TargetMode="External"/><Relationship Id="rId34" Type="http://schemas.openxmlformats.org/officeDocument/2006/relationships/drawing" Target="../drawings/drawing1.xml"/><Relationship Id="rId15" Type="http://schemas.openxmlformats.org/officeDocument/2006/relationships/hyperlink" Target="https://www.intellectbooks.com/directory-of-world-cinema-japan-2" TargetMode="External"/><Relationship Id="rId14" Type="http://schemas.openxmlformats.org/officeDocument/2006/relationships/hyperlink" Target="https://www.intellectbooks.com/directory-of-world-cinema-china" TargetMode="External"/><Relationship Id="rId17" Type="http://schemas.openxmlformats.org/officeDocument/2006/relationships/hyperlink" Target="https://www.intellectbooks.com/beijing-film-academy-2018" TargetMode="External"/><Relationship Id="rId16" Type="http://schemas.openxmlformats.org/officeDocument/2006/relationships/hyperlink" Target="https://www.intellectbooks.com/directory-of-world-cinema-japan" TargetMode="External"/><Relationship Id="rId19" Type="http://schemas.openxmlformats.org/officeDocument/2006/relationships/hyperlink" Target="https://www.intellectbooks.com/beijing-film-academy-yearbook-2" TargetMode="External"/><Relationship Id="rId18" Type="http://schemas.openxmlformats.org/officeDocument/2006/relationships/hyperlink" Target="https://www.intellectbooks.com/beijing-film-academy-yearbook-20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63.5"/>
    <col customWidth="1" min="2" max="2" width="35.25"/>
    <col customWidth="1" min="3" max="3" width="13.63"/>
    <col customWidth="1" min="5" max="5" width="17.75"/>
    <col customWidth="1" min="7" max="7" width="17.5"/>
    <col customWidth="1" min="8" max="8" width="5.5"/>
  </cols>
  <sheetData>
    <row r="1">
      <c r="A1" s="1" t="s">
        <v>0</v>
      </c>
    </row>
    <row r="3">
      <c r="A3" s="2" t="s">
        <v>1</v>
      </c>
      <c r="B3" s="3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5" t="s">
        <v>9</v>
      </c>
      <c r="B4" s="6" t="s">
        <v>10</v>
      </c>
      <c r="C4" s="7">
        <v>9.781841502748E12</v>
      </c>
      <c r="D4" s="8">
        <v>26.5</v>
      </c>
      <c r="E4" s="9">
        <f t="shared" ref="E4:E24" si="1">D4*0.7</f>
        <v>18.55</v>
      </c>
      <c r="F4" s="8">
        <v>35.5</v>
      </c>
      <c r="G4" s="9">
        <f t="shared" ref="G4:G24" si="2">F4*0.7</f>
        <v>24.85</v>
      </c>
      <c r="H4" s="8" t="s">
        <v>11</v>
      </c>
    </row>
    <row r="5">
      <c r="A5" s="5" t="s">
        <v>12</v>
      </c>
      <c r="B5" s="6" t="s">
        <v>13</v>
      </c>
      <c r="C5" s="7">
        <v>9.781789381627E12</v>
      </c>
      <c r="D5" s="8">
        <v>135.0</v>
      </c>
      <c r="E5" s="9">
        <f t="shared" si="1"/>
        <v>94.5</v>
      </c>
      <c r="F5" s="8">
        <v>180.0</v>
      </c>
      <c r="G5" s="9">
        <f t="shared" si="2"/>
        <v>126</v>
      </c>
      <c r="H5" s="8" t="s">
        <v>14</v>
      </c>
    </row>
    <row r="6">
      <c r="A6" s="5" t="s">
        <v>15</v>
      </c>
      <c r="B6" s="6" t="s">
        <v>16</v>
      </c>
      <c r="C6" s="7">
        <v>9.781783204007E12</v>
      </c>
      <c r="D6" s="8">
        <v>43.0</v>
      </c>
      <c r="E6" s="9">
        <f t="shared" si="1"/>
        <v>30.1</v>
      </c>
      <c r="F6" s="8">
        <v>57.0</v>
      </c>
      <c r="G6" s="9">
        <f t="shared" si="2"/>
        <v>39.9</v>
      </c>
      <c r="H6" s="8" t="s">
        <v>11</v>
      </c>
    </row>
    <row r="7">
      <c r="A7" s="10" t="s">
        <v>17</v>
      </c>
      <c r="B7" s="8" t="s">
        <v>18</v>
      </c>
      <c r="C7" s="8">
        <v>9.781783204038E12</v>
      </c>
      <c r="D7" s="8">
        <v>43.0</v>
      </c>
      <c r="E7" s="9">
        <f t="shared" si="1"/>
        <v>30.1</v>
      </c>
      <c r="F7" s="8">
        <v>57.0</v>
      </c>
      <c r="G7" s="9">
        <f t="shared" si="2"/>
        <v>39.9</v>
      </c>
      <c r="H7" s="8" t="s">
        <v>11</v>
      </c>
    </row>
    <row r="8">
      <c r="A8" s="10" t="s">
        <v>19</v>
      </c>
      <c r="B8" s="8" t="s">
        <v>20</v>
      </c>
      <c r="C8" s="8">
        <v>9.781841505602E12</v>
      </c>
      <c r="D8" s="8">
        <v>43.0</v>
      </c>
      <c r="E8" s="9">
        <f t="shared" si="1"/>
        <v>30.1</v>
      </c>
      <c r="F8" s="8">
        <v>57.0</v>
      </c>
      <c r="G8" s="9">
        <f t="shared" si="2"/>
        <v>39.9</v>
      </c>
      <c r="H8" s="8" t="s">
        <v>11</v>
      </c>
    </row>
    <row r="9">
      <c r="A9" s="10" t="s">
        <v>21</v>
      </c>
      <c r="B9" s="8" t="s">
        <v>22</v>
      </c>
      <c r="C9" s="8">
        <v>9.781841501482E12</v>
      </c>
      <c r="D9" s="8">
        <v>26.5</v>
      </c>
      <c r="E9" s="9">
        <f t="shared" si="1"/>
        <v>18.55</v>
      </c>
      <c r="F9" s="8">
        <v>35.5</v>
      </c>
      <c r="G9" s="9">
        <f t="shared" si="2"/>
        <v>24.85</v>
      </c>
      <c r="H9" s="8" t="s">
        <v>11</v>
      </c>
    </row>
    <row r="10">
      <c r="A10" s="11" t="s">
        <v>23</v>
      </c>
      <c r="B10" s="6" t="s">
        <v>24</v>
      </c>
      <c r="C10" s="7">
        <v>9.78178938439E12</v>
      </c>
      <c r="D10" s="8">
        <v>25.0</v>
      </c>
      <c r="E10" s="9">
        <f t="shared" si="1"/>
        <v>17.5</v>
      </c>
      <c r="F10" s="8">
        <v>35.0</v>
      </c>
      <c r="G10" s="9">
        <f t="shared" si="2"/>
        <v>24.5</v>
      </c>
      <c r="H10" s="8" t="s">
        <v>11</v>
      </c>
    </row>
    <row r="11">
      <c r="A11" s="11" t="s">
        <v>25</v>
      </c>
      <c r="B11" s="6" t="s">
        <v>26</v>
      </c>
      <c r="C11" s="7">
        <v>9.781783204533E12</v>
      </c>
      <c r="D11" s="8">
        <v>37.5</v>
      </c>
      <c r="E11" s="9">
        <f t="shared" si="1"/>
        <v>26.25</v>
      </c>
      <c r="F11" s="8">
        <v>50.0</v>
      </c>
      <c r="G11" s="9">
        <f t="shared" si="2"/>
        <v>35</v>
      </c>
      <c r="H11" s="8" t="s">
        <v>11</v>
      </c>
    </row>
    <row r="12">
      <c r="A12" s="11" t="s">
        <v>27</v>
      </c>
      <c r="B12" s="6" t="s">
        <v>28</v>
      </c>
      <c r="C12" s="7">
        <v>9.781783209255E12</v>
      </c>
      <c r="D12" s="8">
        <v>30.0</v>
      </c>
      <c r="E12" s="9">
        <f t="shared" si="1"/>
        <v>21</v>
      </c>
      <c r="F12" s="8">
        <v>40.0</v>
      </c>
      <c r="G12" s="9">
        <f t="shared" si="2"/>
        <v>28</v>
      </c>
      <c r="H12" s="8" t="s">
        <v>11</v>
      </c>
    </row>
    <row r="13">
      <c r="A13" s="11" t="s">
        <v>29</v>
      </c>
      <c r="B13" s="6" t="s">
        <v>30</v>
      </c>
      <c r="C13" s="7">
        <v>9.781783208579E12</v>
      </c>
      <c r="D13" s="8">
        <v>127.5</v>
      </c>
      <c r="E13" s="9">
        <f t="shared" si="1"/>
        <v>89.25</v>
      </c>
      <c r="F13" s="8">
        <v>170.0</v>
      </c>
      <c r="G13" s="9">
        <f t="shared" si="2"/>
        <v>119</v>
      </c>
      <c r="H13" s="8" t="s">
        <v>14</v>
      </c>
    </row>
    <row r="14">
      <c r="A14" s="12" t="s">
        <v>31</v>
      </c>
      <c r="B14" s="6" t="s">
        <v>32</v>
      </c>
      <c r="C14" s="7">
        <v>9.781783200047E12</v>
      </c>
      <c r="D14" s="8">
        <v>17.5</v>
      </c>
      <c r="E14" s="9">
        <f t="shared" si="1"/>
        <v>12.25</v>
      </c>
      <c r="F14" s="8">
        <v>23.0</v>
      </c>
      <c r="G14" s="9">
        <f t="shared" si="2"/>
        <v>16.1</v>
      </c>
      <c r="H14" s="8" t="s">
        <v>11</v>
      </c>
    </row>
    <row r="15">
      <c r="A15" s="11" t="s">
        <v>33</v>
      </c>
      <c r="B15" s="6" t="s">
        <v>34</v>
      </c>
      <c r="C15" s="7">
        <v>9.781789382303E12</v>
      </c>
      <c r="D15" s="8">
        <v>26.0</v>
      </c>
      <c r="E15" s="9">
        <f t="shared" si="1"/>
        <v>18.2</v>
      </c>
      <c r="F15" s="8">
        <v>32.5</v>
      </c>
      <c r="G15" s="9">
        <f t="shared" si="2"/>
        <v>22.75</v>
      </c>
      <c r="H15" s="8" t="s">
        <v>11</v>
      </c>
    </row>
    <row r="16">
      <c r="A16" s="11" t="s">
        <v>35</v>
      </c>
      <c r="B16" s="6" t="s">
        <v>13</v>
      </c>
      <c r="C16" s="7">
        <v>9.781783208265E12</v>
      </c>
      <c r="D16" s="8">
        <v>135.0</v>
      </c>
      <c r="E16" s="9">
        <f t="shared" si="1"/>
        <v>94.5</v>
      </c>
      <c r="F16" s="8">
        <v>180.0</v>
      </c>
      <c r="G16" s="9">
        <f t="shared" si="2"/>
        <v>126</v>
      </c>
      <c r="H16" s="8" t="s">
        <v>14</v>
      </c>
    </row>
    <row r="17">
      <c r="A17" s="11" t="s">
        <v>36</v>
      </c>
      <c r="B17" s="6" t="s">
        <v>16</v>
      </c>
      <c r="C17" s="7">
        <v>9.781841505589E12</v>
      </c>
      <c r="D17" s="8">
        <v>43.0</v>
      </c>
      <c r="E17" s="9">
        <f t="shared" si="1"/>
        <v>30.1</v>
      </c>
      <c r="F17" s="8">
        <v>57.0</v>
      </c>
      <c r="G17" s="9">
        <f t="shared" si="2"/>
        <v>39.9</v>
      </c>
      <c r="H17" s="8" t="s">
        <v>11</v>
      </c>
    </row>
    <row r="18">
      <c r="A18" s="13" t="s">
        <v>37</v>
      </c>
      <c r="B18" s="8" t="s">
        <v>18</v>
      </c>
      <c r="C18" s="8">
        <v>9.78184150551E12</v>
      </c>
      <c r="D18" s="8">
        <v>43.0</v>
      </c>
      <c r="E18" s="9">
        <f t="shared" si="1"/>
        <v>30.1</v>
      </c>
      <c r="F18" s="8">
        <v>57.0</v>
      </c>
      <c r="G18" s="9">
        <f t="shared" si="2"/>
        <v>39.9</v>
      </c>
      <c r="H18" s="8" t="s">
        <v>11</v>
      </c>
    </row>
    <row r="19">
      <c r="A19" s="13" t="s">
        <v>38</v>
      </c>
      <c r="B19" s="8" t="s">
        <v>18</v>
      </c>
      <c r="C19" s="8">
        <v>9.781841503356E12</v>
      </c>
      <c r="D19" s="8">
        <v>43.0</v>
      </c>
      <c r="E19" s="9">
        <f t="shared" si="1"/>
        <v>30.1</v>
      </c>
      <c r="F19" s="8">
        <v>57.0</v>
      </c>
      <c r="G19" s="9">
        <f t="shared" si="2"/>
        <v>39.9</v>
      </c>
      <c r="H19" s="8" t="s">
        <v>11</v>
      </c>
    </row>
    <row r="20">
      <c r="A20" s="12" t="s">
        <v>39</v>
      </c>
      <c r="B20" s="6" t="s">
        <v>40</v>
      </c>
      <c r="C20" s="7">
        <v>9.781789381597E12</v>
      </c>
      <c r="D20" s="8">
        <v>140.0</v>
      </c>
      <c r="E20" s="9">
        <f t="shared" si="1"/>
        <v>98</v>
      </c>
      <c r="F20" s="8">
        <v>180.0</v>
      </c>
      <c r="G20" s="9">
        <f t="shared" si="2"/>
        <v>126</v>
      </c>
      <c r="H20" s="8" t="s">
        <v>14</v>
      </c>
    </row>
    <row r="21">
      <c r="A21" s="12" t="s">
        <v>41</v>
      </c>
      <c r="B21" s="6" t="s">
        <v>40</v>
      </c>
      <c r="C21" s="7">
        <v>9.781783209316E12</v>
      </c>
      <c r="D21" s="8">
        <v>85.5</v>
      </c>
      <c r="E21" s="9">
        <f t="shared" si="1"/>
        <v>59.85</v>
      </c>
      <c r="F21" s="8">
        <v>114.0</v>
      </c>
      <c r="G21" s="9">
        <f t="shared" si="2"/>
        <v>79.8</v>
      </c>
      <c r="H21" s="8" t="s">
        <v>14</v>
      </c>
    </row>
    <row r="22">
      <c r="A22" s="12" t="s">
        <v>42</v>
      </c>
      <c r="B22" s="6" t="s">
        <v>40</v>
      </c>
      <c r="C22" s="7">
        <v>9.781783208234E12</v>
      </c>
      <c r="D22" s="8">
        <v>127.5</v>
      </c>
      <c r="E22" s="9">
        <f t="shared" si="1"/>
        <v>89.25</v>
      </c>
      <c r="F22" s="8">
        <v>170.0</v>
      </c>
      <c r="G22" s="9">
        <f t="shared" si="2"/>
        <v>119</v>
      </c>
      <c r="H22" s="8" t="s">
        <v>14</v>
      </c>
    </row>
    <row r="23">
      <c r="A23" s="12" t="s">
        <v>43</v>
      </c>
      <c r="B23" s="6" t="s">
        <v>40</v>
      </c>
      <c r="C23" s="7">
        <v>9.781783206056E12</v>
      </c>
      <c r="D23" s="8">
        <v>85.5</v>
      </c>
      <c r="E23" s="9">
        <f t="shared" si="1"/>
        <v>59.85</v>
      </c>
      <c r="F23" s="8">
        <v>114.0</v>
      </c>
      <c r="G23" s="9">
        <f t="shared" si="2"/>
        <v>79.8</v>
      </c>
      <c r="H23" s="8" t="s">
        <v>14</v>
      </c>
    </row>
    <row r="24">
      <c r="A24" s="13" t="s">
        <v>44</v>
      </c>
      <c r="B24" s="8" t="s">
        <v>45</v>
      </c>
      <c r="C24" s="8">
        <v>9.781841505497E12</v>
      </c>
      <c r="D24" s="8">
        <v>17.5</v>
      </c>
      <c r="E24" s="9">
        <f t="shared" si="1"/>
        <v>12.25</v>
      </c>
      <c r="F24" s="8">
        <v>23.0</v>
      </c>
      <c r="G24" s="9">
        <f t="shared" si="2"/>
        <v>16.1</v>
      </c>
      <c r="H24" s="8" t="s">
        <v>11</v>
      </c>
    </row>
    <row r="27">
      <c r="A27" s="1" t="s">
        <v>46</v>
      </c>
    </row>
    <row r="29">
      <c r="A29" s="14" t="s">
        <v>1</v>
      </c>
    </row>
    <row r="30">
      <c r="A30" s="10" t="s">
        <v>47</v>
      </c>
    </row>
    <row r="31">
      <c r="A31" s="10" t="s">
        <v>48</v>
      </c>
    </row>
    <row r="32">
      <c r="A32" s="10" t="s">
        <v>49</v>
      </c>
    </row>
    <row r="33">
      <c r="A33" s="10" t="s">
        <v>50</v>
      </c>
    </row>
    <row r="34">
      <c r="A34" s="13" t="s">
        <v>51</v>
      </c>
    </row>
    <row r="35">
      <c r="A35" s="13" t="s">
        <v>52</v>
      </c>
    </row>
    <row r="36">
      <c r="A36" s="13" t="s">
        <v>53</v>
      </c>
    </row>
    <row r="37">
      <c r="A37" s="13" t="s">
        <v>54</v>
      </c>
    </row>
    <row r="38">
      <c r="A38" s="13" t="s">
        <v>55</v>
      </c>
    </row>
    <row r="39">
      <c r="A39" s="13" t="s">
        <v>56</v>
      </c>
    </row>
    <row r="40">
      <c r="A40" s="13" t="s">
        <v>57</v>
      </c>
    </row>
    <row r="41">
      <c r="A41" s="13" t="s">
        <v>58</v>
      </c>
    </row>
  </sheetData>
  <hyperlinks>
    <hyperlink r:id="rId1" ref="A4"/>
    <hyperlink r:id="rId2" ref="A5"/>
    <hyperlink r:id="rId3" ref="A6"/>
    <hyperlink r:id="rId4" ref="A7"/>
    <hyperlink r:id="rId5" ref="A8"/>
    <hyperlink r:id="rId6" ref="A9"/>
    <hyperlink r:id="rId7" ref="A10"/>
    <hyperlink r:id="rId8" ref="A11"/>
    <hyperlink r:id="rId9" ref="A12"/>
    <hyperlink r:id="rId10" ref="A13"/>
    <hyperlink r:id="rId11" ref="A14"/>
    <hyperlink r:id="rId12" ref="A15"/>
    <hyperlink r:id="rId13" ref="A16"/>
    <hyperlink r:id="rId14" ref="A17"/>
    <hyperlink r:id="rId15" ref="A18"/>
    <hyperlink r:id="rId16" ref="A19"/>
    <hyperlink r:id="rId17" ref="A20"/>
    <hyperlink r:id="rId18" ref="A21"/>
    <hyperlink r:id="rId19" ref="A22"/>
    <hyperlink r:id="rId20" ref="A23"/>
    <hyperlink r:id="rId21" ref="A24"/>
    <hyperlink r:id="rId22" ref="A30"/>
    <hyperlink r:id="rId23" ref="A31"/>
    <hyperlink r:id="rId24" ref="A32"/>
    <hyperlink r:id="rId25" ref="A33"/>
    <hyperlink r:id="rId26" ref="A34"/>
    <hyperlink r:id="rId27" ref="A35"/>
    <hyperlink r:id="rId28" ref="A36"/>
    <hyperlink r:id="rId29" ref="A37"/>
    <hyperlink r:id="rId30" ref="A38"/>
    <hyperlink r:id="rId31" ref="A39"/>
    <hyperlink r:id="rId32" ref="A40"/>
    <hyperlink r:id="rId33" ref="A41"/>
  </hyperlinks>
  <drawing r:id="rId34"/>
</worksheet>
</file>